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請書" sheetId="1" r:id="rId1"/>
    <sheet name="【記入例１】" sheetId="2" r:id="rId2"/>
    <sheet name="【記入例２】" sheetId="3" r:id="rId3"/>
    <sheet name="【入力印刷不要】集計用シート" sheetId="4" r:id="rId4"/>
  </sheets>
  <definedNames>
    <definedName name="_xlnm.Print_Area" localSheetId="1">'【記入例１】'!$A$1:$Q$83</definedName>
    <definedName name="_xlnm.Print_Area" localSheetId="2">'【記入例２】'!$A$1:$Q$83</definedName>
    <definedName name="_xlnm.Print_Area" localSheetId="3">'【入力印刷不要】集計用シート'!$A$1:$AD$5</definedName>
    <definedName name="_xlnm.Print_Area" localSheetId="0">'申請書'!$A$1:$Q$83</definedName>
    <definedName name="Z_59FF8721_0A77_444F_8603_283672D43549_.wvu.FilterData" localSheetId="3" hidden="1">'【入力印刷不要】集計用シート'!$A$2:$AC$4</definedName>
    <definedName name="Z_6AEE25DD_F845_4356_B15D_E0DC0C82143C_.wvu.Cols" localSheetId="3" hidden="1">#REF!</definedName>
    <definedName name="Z_6AEE25DD_F845_4356_B15D_E0DC0C82143C_.wvu.FilterData" localSheetId="3" hidden="1">'【入力印刷不要】集計用シート'!$A$2:$AC$4</definedName>
    <definedName name="Z_6AEE25DD_F845_4356_B15D_E0DC0C82143C_.wvu.PrintArea" localSheetId="3" hidden="1">'【入力印刷不要】集計用シート'!$A$2:$AC$5</definedName>
    <definedName name="Z_6AEE25DD_F845_4356_B15D_E0DC0C82143C_.wvu.PrintTitles" localSheetId="3" hidden="1">#REF!</definedName>
    <definedName name="Z_E489139B_6C99_4840_81DE_22B000BD8645_.wvu.FilterData" localSheetId="3" hidden="1">'【入力印刷不要】集計用シート'!$B$2:$H$5</definedName>
    <definedName name="Z_F24BEDC4_90EB_40B8_8187_E57414881D43_.wvu.FilterData" localSheetId="3" hidden="1">'【入力印刷不要】集計用シート'!$B$2:$H$4</definedName>
  </definedNames>
  <calcPr fullCalcOnLoad="1"/>
</workbook>
</file>

<file path=xl/sharedStrings.xml><?xml version="1.0" encoding="utf-8"?>
<sst xmlns="http://schemas.openxmlformats.org/spreadsheetml/2006/main" count="531" uniqueCount="200">
  <si>
    <t>都道府県</t>
  </si>
  <si>
    <r>
      <t>指定日</t>
    </r>
    <r>
      <rPr>
        <vertAlign val="superscript"/>
        <sz val="11"/>
        <rFont val="游ゴシック"/>
        <family val="3"/>
      </rPr>
      <t>※2</t>
    </r>
  </si>
  <si>
    <r>
      <t>解除日</t>
    </r>
    <r>
      <rPr>
        <vertAlign val="superscript"/>
        <sz val="11"/>
        <rFont val="游ゴシック"/>
        <family val="3"/>
      </rPr>
      <t>※3</t>
    </r>
  </si>
  <si>
    <t>医療機関名</t>
  </si>
  <si>
    <t>郵便番号</t>
  </si>
  <si>
    <t>住所</t>
  </si>
  <si>
    <t>電話番号</t>
  </si>
  <si>
    <r>
      <t>保険医療機関番号</t>
    </r>
    <r>
      <rPr>
        <vertAlign val="superscript"/>
        <sz val="11"/>
        <rFont val="游ゴシック"/>
        <family val="3"/>
      </rPr>
      <t>※４</t>
    </r>
  </si>
  <si>
    <t>担当部署</t>
  </si>
  <si>
    <t>担当者氏名</t>
  </si>
  <si>
    <t>担当部署
電話番号</t>
  </si>
  <si>
    <t>担当部署
メールアドレス</t>
  </si>
  <si>
    <r>
      <t>報告主体</t>
    </r>
    <r>
      <rPr>
        <vertAlign val="superscript"/>
        <sz val="11"/>
        <rFont val="游ゴシック"/>
        <family val="3"/>
      </rPr>
      <t>※５</t>
    </r>
  </si>
  <si>
    <r>
      <t>とりまとめ
団体名</t>
    </r>
    <r>
      <rPr>
        <vertAlign val="superscript"/>
        <sz val="11"/>
        <rFont val="游ゴシック"/>
        <family val="3"/>
      </rPr>
      <t>※５</t>
    </r>
  </si>
  <si>
    <r>
      <t>検査センター</t>
    </r>
    <r>
      <rPr>
        <vertAlign val="superscript"/>
        <sz val="11"/>
        <rFont val="游ゴシック"/>
        <family val="3"/>
      </rPr>
      <t>※６</t>
    </r>
  </si>
  <si>
    <r>
      <t>実施内容</t>
    </r>
    <r>
      <rPr>
        <vertAlign val="superscript"/>
        <sz val="11"/>
        <rFont val="游ゴシック"/>
        <family val="3"/>
      </rPr>
      <t>※７</t>
    </r>
  </si>
  <si>
    <r>
      <t>対象者</t>
    </r>
    <r>
      <rPr>
        <vertAlign val="superscript"/>
        <sz val="11"/>
        <rFont val="游ゴシック"/>
        <family val="3"/>
      </rPr>
      <t>※８</t>
    </r>
  </si>
  <si>
    <r>
      <t>曜日ごとの稼働時間</t>
    </r>
    <r>
      <rPr>
        <vertAlign val="superscript"/>
        <sz val="11"/>
        <rFont val="游ゴシック"/>
        <family val="3"/>
      </rPr>
      <t>※９</t>
    </r>
  </si>
  <si>
    <r>
      <t>自治体HP
公表の可否</t>
    </r>
    <r>
      <rPr>
        <vertAlign val="superscript"/>
        <sz val="11"/>
        <rFont val="游ゴシック"/>
        <family val="3"/>
      </rPr>
      <t>※10</t>
    </r>
  </si>
  <si>
    <r>
      <t>備考</t>
    </r>
    <r>
      <rPr>
        <vertAlign val="superscript"/>
        <sz val="11"/>
        <rFont val="游ゴシック"/>
        <family val="3"/>
      </rPr>
      <t>※11</t>
    </r>
  </si>
  <si>
    <t>診療</t>
  </si>
  <si>
    <t>検査</t>
  </si>
  <si>
    <t>相談センター等からの紹介</t>
  </si>
  <si>
    <t>自院患者</t>
  </si>
  <si>
    <t>濃厚接触者</t>
  </si>
  <si>
    <t>月</t>
  </si>
  <si>
    <t>火</t>
  </si>
  <si>
    <t>水</t>
  </si>
  <si>
    <t>木</t>
  </si>
  <si>
    <t>金</t>
  </si>
  <si>
    <t>土</t>
  </si>
  <si>
    <t>日</t>
  </si>
  <si>
    <t>診療・検査医療機関　指定申請集計表</t>
  </si>
  <si>
    <t>令和　年　月　日</t>
  </si>
  <si>
    <t>　静岡県知事　様</t>
  </si>
  <si>
    <t>１　医療機関情報</t>
  </si>
  <si>
    <t>医療機関名</t>
  </si>
  <si>
    <t>所在地</t>
  </si>
  <si>
    <t>住所</t>
  </si>
  <si>
    <t>郵便番号</t>
  </si>
  <si>
    <t>電話番号</t>
  </si>
  <si>
    <t>担当部署名</t>
  </si>
  <si>
    <t>担当者氏名</t>
  </si>
  <si>
    <t>鼻腔拭い液</t>
  </si>
  <si>
    <t>唾液</t>
  </si>
  <si>
    <t>２　対象者</t>
  </si>
  <si>
    <t>自院のかかりつけ患者及び自院に相談のあった患者</t>
  </si>
  <si>
    <t>項目</t>
  </si>
  <si>
    <t>入力欄</t>
  </si>
  <si>
    <t>鼻かみ液</t>
  </si>
  <si>
    <t>採取
可能
検体</t>
  </si>
  <si>
    <t>ＰＣＲ検査</t>
  </si>
  <si>
    <t>患者採取</t>
  </si>
  <si>
    <t>医師等採取</t>
  </si>
  <si>
    <t>抗原定性検査</t>
  </si>
  <si>
    <t>抗原定量検査</t>
  </si>
  <si>
    <t>新型
コロナ</t>
  </si>
  <si>
    <t>実施
可能
検査</t>
  </si>
  <si>
    <t>インフル
疑い患者</t>
  </si>
  <si>
    <t>鼻咽頭拭い液等</t>
  </si>
  <si>
    <t>４　曜日ごとの対応時間</t>
  </si>
  <si>
    <t>開始</t>
  </si>
  <si>
    <t>終了</t>
  </si>
  <si>
    <t>月曜日</t>
  </si>
  <si>
    <t>火曜日</t>
  </si>
  <si>
    <t>水曜日</t>
  </si>
  <si>
    <t>木曜日</t>
  </si>
  <si>
    <t>金曜日</t>
  </si>
  <si>
    <t>土曜日</t>
  </si>
  <si>
    <t>代表者名</t>
  </si>
  <si>
    <t>【入力規則用】※削除しないでください。</t>
  </si>
  <si>
    <t>区分</t>
  </si>
  <si>
    <t>公表方法</t>
  </si>
  <si>
    <t>具体例</t>
  </si>
  <si>
    <t>３　実施内容等</t>
  </si>
  <si>
    <t>　(1) 実施内容</t>
  </si>
  <si>
    <t>連携先の検査実施機関名</t>
  </si>
  <si>
    <t>　静岡県が指定するインフルエンザ流行期に備えた発熱患者等の診療又は検査を行う医療機関としての指定を受けたいので、以下のとおり申請します。</t>
  </si>
  <si>
    <t>○</t>
  </si>
  <si>
    <t>　</t>
  </si>
  <si>
    <t>インフルエンザ</t>
  </si>
  <si>
    <t>メールアドレス</t>
  </si>
  <si>
    <t>発熱等診療医療機関指定申請書</t>
  </si>
  <si>
    <t>祝日</t>
  </si>
  <si>
    <t>日曜日</t>
  </si>
  <si>
    <t>例</t>
  </si>
  <si>
    <t>新型コロナ
疑い患者</t>
  </si>
  <si>
    <t>診　　　　療</t>
  </si>
  <si>
    <t>9:00</t>
  </si>
  <si>
    <t>12:00</t>
  </si>
  <si>
    <t>13:30</t>
  </si>
  <si>
    <t>15:30</t>
  </si>
  <si>
    <t>×</t>
  </si>
  <si>
    <t>自治体ホームページや広報紙への掲載</t>
  </si>
  <si>
    <t>※１　静岡県では、現時点では、ホームページへの掲載等の一律の公表は行う予定はありませんが、</t>
  </si>
  <si>
    <t>　　市町でホームページや広報紙への掲載を希望する場合があるため、確認しています。</t>
  </si>
  <si>
    <t>※２　入力欄には、掲載可の場合は○を、掲載不可の場合は×を記入してください。</t>
  </si>
  <si>
    <t>５　情報公表の可否</t>
  </si>
  <si>
    <t>自治体のホームページや広報紙に、対応可能な医療機関の名称、対応時間、実施内容等を掲載</t>
  </si>
  <si>
    <t>品目</t>
  </si>
  <si>
    <t>数量</t>
  </si>
  <si>
    <t>サージカルマスク</t>
  </si>
  <si>
    <t>手袋</t>
  </si>
  <si>
    <t>フェイスシールド</t>
  </si>
  <si>
    <t>濃厚接触者　（保健所から検査依頼があった患者）</t>
  </si>
  <si>
    <t>※１　100枚単位で記入してください。（手袋は両手分は２枚になります。）</t>
  </si>
  <si>
    <t>（単位：枚）</t>
  </si>
  <si>
    <t>※　自院で検査を実施可能な場合（検査は民間検査会社に委託の場合含む）は、記入不要です。</t>
  </si>
  <si>
    <t>※２　発熱患者等の対応をしない曜日は記入不要です。</t>
  </si>
  <si>
    <t>※１　曜日ごとに、発熱患者等の対応が可能な時間帯を記入してください。</t>
  </si>
  <si>
    <t>県項目集計用</t>
  </si>
  <si>
    <t>診療</t>
  </si>
  <si>
    <t>インフル検査</t>
  </si>
  <si>
    <t>ＰＣＲ
検査</t>
  </si>
  <si>
    <t>定性
検査</t>
  </si>
  <si>
    <t>定量
検査</t>
  </si>
  <si>
    <t>インフル鼻かみ</t>
  </si>
  <si>
    <t>インフル
鼻腔拭い</t>
  </si>
  <si>
    <t>コロナ
鼻腔拭い</t>
  </si>
  <si>
    <t>コロナ
唾液</t>
  </si>
  <si>
    <t>コロナ
鼻咽頭等</t>
  </si>
  <si>
    <t>インフル
鼻咽頭等</t>
  </si>
  <si>
    <t>連携検査医療機関</t>
  </si>
  <si>
    <t>月曜日</t>
  </si>
  <si>
    <t>開始</t>
  </si>
  <si>
    <t>終了</t>
  </si>
  <si>
    <t>火曜日</t>
  </si>
  <si>
    <t>水曜日</t>
  </si>
  <si>
    <t>木曜日</t>
  </si>
  <si>
    <t>金曜日</t>
  </si>
  <si>
    <t>土曜日</t>
  </si>
  <si>
    <t>日曜日</t>
  </si>
  <si>
    <t>祝日</t>
  </si>
  <si>
    <t>長袖ガウン</t>
  </si>
  <si>
    <t>サージカルマスク</t>
  </si>
  <si>
    <t>フェイスシールド</t>
  </si>
  <si>
    <t>長袖ガウン</t>
  </si>
  <si>
    <t>手袋</t>
  </si>
  <si>
    <t>特記欄</t>
  </si>
  <si>
    <t>対応時間</t>
  </si>
  <si>
    <t>○</t>
  </si>
  <si>
    <t>×</t>
  </si>
  <si>
    <t>　</t>
  </si>
  <si>
    <t>インフルエンザ</t>
  </si>
  <si>
    <t>9:00</t>
  </si>
  <si>
    <t>12:00</t>
  </si>
  <si>
    <t>13:30</t>
  </si>
  <si>
    <t>15:30</t>
  </si>
  <si>
    <t>（単位：枚）</t>
  </si>
  <si>
    <t>メールアドレス</t>
  </si>
  <si>
    <t>サージカルマスク</t>
  </si>
  <si>
    <t>フェイスシールド</t>
  </si>
  <si>
    <t>○○診療所</t>
  </si>
  <si>
    <t>静岡市葵区追手町９番６号</t>
  </si>
  <si>
    <t>054-･･･</t>
  </si>
  <si>
    <t>○</t>
  </si>
  <si>
    <t>※２　大量等の場合は、配布時に、調整させていただく場合があります。</t>
  </si>
  <si>
    <t>日曜・祝日は当番制で月に１回対応</t>
  </si>
  <si>
    <t>事務</t>
  </si>
  <si>
    <t>□□□□</t>
  </si>
  <si>
    <t>保険医療機関番号(７桁)</t>
  </si>
  <si>
    <t>　　　　　　　　　　　　　　　　印</t>
  </si>
  <si>
    <t>054-･･･</t>
  </si>
  <si>
    <t>サージカルマスク</t>
  </si>
  <si>
    <t>フェイスシールド</t>
  </si>
  <si>
    <t>事務</t>
  </si>
  <si>
    <t>□□□□</t>
  </si>
  <si>
    <t>□□診療所</t>
  </si>
  <si>
    <t>××</t>
  </si>
  <si>
    <t>△△市</t>
  </si>
  <si>
    <t>△△市地域外来・検査センター、△△市立病院</t>
  </si>
  <si>
    <t>×</t>
  </si>
  <si>
    <t xml:space="preserve"> shikakushinryoujo@nifty.com</t>
  </si>
  <si>
    <t xml:space="preserve"> sankakushinryoujo@nifty.com</t>
  </si>
  <si>
    <t>６　感染対策等の実施</t>
  </si>
  <si>
    <t>※　上記２項目が実施できない場合（○が記入できない場合）は、指定できません。</t>
  </si>
  <si>
    <t>７　インフルエンザ流行時の１月あたりの個人防護具の必要見込数</t>
  </si>
  <si>
    <t>８　特記欄　（回答項目に補足等がある場合に記入してください。）</t>
  </si>
  <si>
    <t>９　担当者等の問合せ先</t>
  </si>
  <si>
    <r>
      <t xml:space="preserve">適切な感染症対策が講じられている。
</t>
    </r>
    <r>
      <rPr>
        <sz val="11"/>
        <rFont val="ＭＳ 明朝"/>
        <family val="1"/>
      </rPr>
      <t>（標準予防策に加えて、飛沫予防策、接触予防策を実施）</t>
    </r>
  </si>
  <si>
    <t>動線分離</t>
  </si>
  <si>
    <t>感染対策の実施</t>
  </si>
  <si>
    <r>
      <t xml:space="preserve">発熱患者等とその他の患者の動線が可能な限り分けられている。
</t>
    </r>
    <r>
      <rPr>
        <sz val="11"/>
        <rFont val="ＭＳ 明朝"/>
        <family val="1"/>
      </rPr>
      <t>（駐車場における患者の自家用車内での診察等や発熱患者等専用の時間確保でも可）</t>
    </r>
  </si>
  <si>
    <t>※２　PCR検査には、LAMP法やスマートアンプ法を含みます。</t>
  </si>
  <si>
    <t>　　静岡県知事　様</t>
  </si>
  <si>
    <t>○○診療所</t>
  </si>
  <si>
    <t>○○　○○　印</t>
  </si>
  <si>
    <t>□□診療所</t>
  </si>
  <si>
    <t>□□　□□　印</t>
  </si>
  <si>
    <t>申請日</t>
  </si>
  <si>
    <t>※該当する項目に○をつけてください。（あてはまるもの全てに○）</t>
  </si>
  <si>
    <t>※１　それぞれの区分ごと、該当する項目に○をつけてください。（あてはまるもの全てに○）</t>
  </si>
  <si>
    <t>他の医療機関からの紹介があった患者</t>
  </si>
  <si>
    <t>　(2)自院で新型コロナウイルス感染症に係る検査が実施できない場合の検査先</t>
  </si>
  <si>
    <t>対象者</t>
  </si>
  <si>
    <t>自院
患者</t>
  </si>
  <si>
    <t>濃厚
接触者</t>
  </si>
  <si>
    <t>相談Ｓ
紹介</t>
  </si>
  <si>
    <t>他院
紹介</t>
  </si>
  <si>
    <t>発熱等受診相談センターからの紹介があった患者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</si>
</sst>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Red]0"/>
    <numFmt numFmtId="178" formatCode="0_ "/>
    <numFmt numFmtId="179" formatCode="0.00_ "/>
    <numFmt numFmtId="180" formatCode="[$-F400]h:mm:ss\ AM/PM"/>
    <numFmt numFmtId="181" formatCode="#,##0;&quot;△ &quot;#,##0"/>
    <numFmt numFmtId="182" formatCode="0_);[Red]\(0\)"/>
    <numFmt numFmtId="183" formatCode="#,##0_);[Red]\(#,##0\)"/>
    <numFmt numFmtId="184" formatCode="0.00_);[Red]\(0.00\)"/>
  </numFmts>
  <fonts count="50">
    <font>
      <sz val="11"/>
      <name val="ＭＳ Ｐゴシック"/>
      <family val="3"/>
    </font>
    <font>
      <sz val="12"/>
      <name val="ＭＳ 明朝"/>
      <family val="1"/>
    </font>
    <font>
      <sz val="6"/>
      <name val="ＭＳ Ｐゴシック"/>
      <family val="3"/>
    </font>
    <font>
      <sz val="11"/>
      <color indexed="8"/>
      <name val="ＭＳ Ｐゴシック"/>
      <family val="3"/>
    </font>
    <font>
      <sz val="11"/>
      <color indexed="8"/>
      <name val="游ゴシック"/>
      <family val="3"/>
    </font>
    <font>
      <sz val="6"/>
      <name val="游ゴシック"/>
      <family val="3"/>
    </font>
    <font>
      <sz val="11"/>
      <name val="游ゴシック"/>
      <family val="3"/>
    </font>
    <font>
      <b/>
      <sz val="14"/>
      <name val="游ゴシック"/>
      <family val="3"/>
    </font>
    <font>
      <vertAlign val="superscript"/>
      <sz val="11"/>
      <name val="游ゴシック"/>
      <family val="3"/>
    </font>
    <font>
      <sz val="9"/>
      <name val="游ゴシック"/>
      <family val="3"/>
    </font>
    <font>
      <sz val="26"/>
      <name val="游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1"/>
      <color indexed="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hair"/>
      <right style="thin"/>
      <top style="thin"/>
      <bottom style="thin"/>
    </border>
    <border>
      <left style="hair"/>
      <right style="thin"/>
      <top>
        <color indexed="63"/>
      </top>
      <bottom style="thin"/>
    </border>
    <border>
      <left>
        <color indexed="63"/>
      </left>
      <right style="thin"/>
      <top style="thin"/>
      <bottom style="thin"/>
    </border>
    <border diagonalUp="1">
      <left style="thin"/>
      <right style="thin"/>
      <top style="thin"/>
      <bottom style="thin"/>
      <diagonal style="hair"/>
    </border>
    <border diagonalUp="1">
      <left style="thin"/>
      <right style="thin"/>
      <top style="thin"/>
      <bottom style="thin"/>
      <diagonal style="thin"/>
    </border>
    <border>
      <left>
        <color indexed="63"/>
      </left>
      <right>
        <color indexed="63"/>
      </right>
      <top>
        <color indexed="63"/>
      </top>
      <bottom style="thin"/>
    </border>
    <border>
      <left style="thin"/>
      <right>
        <color indexed="63"/>
      </right>
      <top style="thin"/>
      <bottom style="double"/>
    </border>
    <border>
      <left style="hair"/>
      <right style="thin"/>
      <top style="thin"/>
      <bottom style="double"/>
    </border>
    <border>
      <left>
        <color indexed="63"/>
      </left>
      <right>
        <color indexed="63"/>
      </right>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4" fillId="0" borderId="0">
      <alignment/>
      <protection/>
    </xf>
    <xf numFmtId="0" fontId="4" fillId="0" borderId="0">
      <alignment vertical="center"/>
      <protection/>
    </xf>
    <xf numFmtId="0" fontId="14" fillId="0" borderId="0" applyNumberFormat="0" applyFill="0" applyBorder="0" applyAlignment="0" applyProtection="0"/>
    <xf numFmtId="0" fontId="49" fillId="32" borderId="0" applyNumberFormat="0" applyBorder="0" applyAlignment="0" applyProtection="0"/>
  </cellStyleXfs>
  <cellXfs count="201">
    <xf numFmtId="0" fontId="0" fillId="0" borderId="0" xfId="0" applyAlignment="1">
      <alignment vertical="center"/>
    </xf>
    <xf numFmtId="0" fontId="6" fillId="0" borderId="0" xfId="67" applyFont="1">
      <alignment vertical="center"/>
      <protection/>
    </xf>
    <xf numFmtId="0" fontId="7" fillId="0" borderId="0" xfId="67" applyFont="1" applyAlignment="1">
      <alignment horizontal="center" vertical="center"/>
      <protection/>
    </xf>
    <xf numFmtId="0" fontId="7" fillId="0" borderId="0" xfId="67" applyFont="1" applyAlignment="1">
      <alignment horizontal="left" vertical="center"/>
      <protection/>
    </xf>
    <xf numFmtId="0" fontId="6" fillId="0" borderId="0" xfId="67" applyFont="1" applyAlignment="1">
      <alignment horizontal="center" vertical="center"/>
      <protection/>
    </xf>
    <xf numFmtId="0" fontId="6" fillId="33" borderId="10" xfId="67" applyFont="1" applyFill="1" applyBorder="1" applyAlignment="1">
      <alignment horizontal="center" vertical="center"/>
      <protection/>
    </xf>
    <xf numFmtId="0" fontId="6" fillId="34" borderId="11" xfId="67" applyFont="1" applyFill="1" applyBorder="1" applyAlignment="1">
      <alignment horizontal="center" vertical="center"/>
      <protection/>
    </xf>
    <xf numFmtId="0" fontId="9" fillId="35" borderId="11" xfId="67" applyFont="1" applyFill="1" applyBorder="1" applyAlignment="1">
      <alignment horizontal="center" vertical="center" wrapText="1"/>
      <protection/>
    </xf>
    <xf numFmtId="0" fontId="6" fillId="35" borderId="11" xfId="67" applyFont="1" applyFill="1" applyBorder="1" applyAlignment="1">
      <alignment horizontal="center" vertical="center" wrapText="1"/>
      <protection/>
    </xf>
    <xf numFmtId="0" fontId="6" fillId="0" borderId="11" xfId="67" applyFont="1" applyBorder="1">
      <alignment vertical="center"/>
      <protection/>
    </xf>
    <xf numFmtId="0" fontId="6" fillId="36" borderId="0" xfId="67" applyFont="1" applyFill="1" applyBorder="1" applyAlignment="1">
      <alignment horizontal="center" vertical="center"/>
      <protection/>
    </xf>
    <xf numFmtId="0" fontId="6" fillId="36" borderId="0" xfId="67" applyFont="1" applyFill="1" applyBorder="1">
      <alignment vertical="center"/>
      <protection/>
    </xf>
    <xf numFmtId="0" fontId="6" fillId="0" borderId="0" xfId="66" applyFont="1" applyAlignment="1">
      <alignment horizontal="center"/>
      <protection/>
    </xf>
    <xf numFmtId="0" fontId="6" fillId="0" borderId="0" xfId="67" applyFont="1" applyBorder="1">
      <alignment vertical="center"/>
      <protection/>
    </xf>
    <xf numFmtId="0" fontId="6" fillId="0" borderId="0" xfId="67" applyFont="1" applyFill="1" applyBorder="1" applyAlignment="1">
      <alignment horizontal="center" vertical="center"/>
      <protection/>
    </xf>
    <xf numFmtId="0" fontId="10" fillId="36" borderId="0" xfId="67" applyFont="1" applyFill="1" applyBorder="1" applyAlignment="1">
      <alignment horizontal="left" vertical="center" shrinkToFit="1"/>
      <protection/>
    </xf>
    <xf numFmtId="0" fontId="7" fillId="0" borderId="0" xfId="67" applyFont="1" applyAlignment="1">
      <alignment vertical="center"/>
      <protection/>
    </xf>
    <xf numFmtId="49" fontId="1" fillId="0" borderId="0" xfId="0" applyNumberFormat="1" applyFont="1" applyAlignment="1">
      <alignment vertical="center"/>
    </xf>
    <xf numFmtId="49" fontId="1" fillId="0" borderId="0" xfId="0" applyNumberFormat="1" applyFont="1" applyAlignment="1">
      <alignment horizontal="left" vertical="center"/>
    </xf>
    <xf numFmtId="49" fontId="1" fillId="0" borderId="0" xfId="0" applyNumberFormat="1" applyFont="1" applyAlignment="1">
      <alignment horizontal="centerContinuous" vertical="center"/>
    </xf>
    <xf numFmtId="49" fontId="11" fillId="0" borderId="0" xfId="0" applyNumberFormat="1" applyFont="1" applyAlignment="1">
      <alignment vertical="center"/>
    </xf>
    <xf numFmtId="49" fontId="1" fillId="37" borderId="12" xfId="0" applyNumberFormat="1" applyFont="1" applyFill="1" applyBorder="1" applyAlignment="1">
      <alignment horizontal="center" vertical="center"/>
    </xf>
    <xf numFmtId="0" fontId="12" fillId="0" borderId="0" xfId="67" applyFont="1" applyAlignment="1">
      <alignment horizontal="left" vertical="center"/>
      <protection/>
    </xf>
    <xf numFmtId="0" fontId="12" fillId="0" borderId="0" xfId="67" applyFont="1" applyAlignment="1">
      <alignment horizontal="center" vertical="center"/>
      <protection/>
    </xf>
    <xf numFmtId="49" fontId="1" fillId="37" borderId="13" xfId="0" applyNumberFormat="1" applyFont="1" applyFill="1" applyBorder="1" applyAlignment="1">
      <alignment horizontal="center" vertical="center"/>
    </xf>
    <xf numFmtId="176" fontId="1" fillId="0" borderId="12" xfId="0" applyNumberFormat="1" applyFont="1" applyBorder="1" applyAlignment="1">
      <alignment vertical="center" shrinkToFit="1"/>
    </xf>
    <xf numFmtId="176" fontId="1" fillId="0" borderId="13" xfId="0" applyNumberFormat="1" applyFont="1" applyBorder="1" applyAlignment="1">
      <alignment vertical="center" shrinkToFit="1"/>
    </xf>
    <xf numFmtId="176" fontId="6" fillId="0" borderId="0" xfId="67" applyNumberFormat="1" applyFont="1">
      <alignment vertical="center"/>
      <protection/>
    </xf>
    <xf numFmtId="0" fontId="6" fillId="0" borderId="11" xfId="67" applyNumberFormat="1" applyFont="1" applyBorder="1" applyAlignment="1">
      <alignment horizontal="center" vertical="center"/>
      <protection/>
    </xf>
    <xf numFmtId="49" fontId="1" fillId="0" borderId="0" xfId="0" applyNumberFormat="1" applyFont="1" applyAlignment="1">
      <alignment horizontal="center" vertical="center"/>
    </xf>
    <xf numFmtId="49" fontId="1" fillId="0" borderId="0" xfId="0" applyNumberFormat="1" applyFont="1" applyAlignment="1">
      <alignment horizontal="right" vertical="center"/>
    </xf>
    <xf numFmtId="176" fontId="1" fillId="0" borderId="10" xfId="0" applyNumberFormat="1" applyFont="1" applyBorder="1" applyAlignment="1">
      <alignment vertical="center" shrinkToFit="1"/>
    </xf>
    <xf numFmtId="176" fontId="1" fillId="0" borderId="14" xfId="0" applyNumberFormat="1" applyFont="1" applyBorder="1" applyAlignment="1">
      <alignment vertical="center" shrinkToFit="1"/>
    </xf>
    <xf numFmtId="0" fontId="6" fillId="0" borderId="15" xfId="67" applyNumberFormat="1" applyFont="1" applyFill="1" applyBorder="1" applyAlignment="1">
      <alignment horizontal="left" vertical="center"/>
      <protection/>
    </xf>
    <xf numFmtId="49" fontId="12" fillId="0" borderId="0" xfId="0" applyNumberFormat="1" applyFont="1" applyAlignment="1">
      <alignment vertical="center"/>
    </xf>
    <xf numFmtId="0" fontId="6" fillId="0" borderId="0" xfId="67" applyNumberFormat="1" applyFont="1" applyAlignment="1">
      <alignment horizontal="center" vertical="center"/>
      <protection/>
    </xf>
    <xf numFmtId="0" fontId="6" fillId="36" borderId="16" xfId="67" applyNumberFormat="1" applyFont="1" applyFill="1" applyBorder="1" applyAlignment="1">
      <alignment horizontal="center" vertical="center"/>
      <protection/>
    </xf>
    <xf numFmtId="0" fontId="6" fillId="0" borderId="11" xfId="67" applyNumberFormat="1" applyFont="1" applyFill="1" applyBorder="1" applyAlignment="1">
      <alignment horizontal="left" vertical="center"/>
      <protection/>
    </xf>
    <xf numFmtId="0" fontId="6" fillId="0" borderId="11" xfId="67" applyNumberFormat="1" applyFont="1" applyBorder="1" applyAlignment="1">
      <alignment horizontal="left" vertical="center"/>
      <protection/>
    </xf>
    <xf numFmtId="0" fontId="6" fillId="0" borderId="17" xfId="67" applyNumberFormat="1" applyFont="1" applyFill="1" applyBorder="1" applyAlignment="1">
      <alignment horizontal="left" vertical="center"/>
      <protection/>
    </xf>
    <xf numFmtId="0" fontId="6" fillId="0" borderId="0" xfId="67" applyNumberFormat="1" applyFont="1">
      <alignment vertical="center"/>
      <protection/>
    </xf>
    <xf numFmtId="176" fontId="6" fillId="0" borderId="11" xfId="67" applyNumberFormat="1" applyFont="1" applyBorder="1">
      <alignment vertical="center"/>
      <protection/>
    </xf>
    <xf numFmtId="176" fontId="6" fillId="0" borderId="11" xfId="67" applyNumberFormat="1" applyFont="1" applyBorder="1" applyAlignment="1">
      <alignment horizontal="center" vertical="center" wrapText="1"/>
      <protection/>
    </xf>
    <xf numFmtId="0" fontId="6" fillId="0" borderId="11" xfId="67" applyFont="1" applyBorder="1" applyAlignment="1">
      <alignment vertical="center" wrapText="1"/>
      <protection/>
    </xf>
    <xf numFmtId="0" fontId="6" fillId="0" borderId="11" xfId="67" applyNumberFormat="1" applyFont="1" applyBorder="1">
      <alignment vertical="center"/>
      <protection/>
    </xf>
    <xf numFmtId="49" fontId="6" fillId="0" borderId="11" xfId="67" applyNumberFormat="1" applyFont="1" applyBorder="1" applyAlignment="1">
      <alignment vertical="center" wrapText="1"/>
      <protection/>
    </xf>
    <xf numFmtId="176" fontId="6" fillId="0" borderId="18" xfId="67" applyNumberFormat="1" applyFont="1" applyBorder="1">
      <alignment vertical="center"/>
      <protection/>
    </xf>
    <xf numFmtId="184" fontId="6" fillId="0" borderId="11" xfId="67" applyNumberFormat="1" applyFont="1" applyBorder="1" applyAlignment="1">
      <alignment horizontal="center" vertical="center"/>
      <protection/>
    </xf>
    <xf numFmtId="49" fontId="1" fillId="0" borderId="19" xfId="0" applyNumberFormat="1" applyFont="1" applyFill="1" applyBorder="1" applyAlignment="1">
      <alignment horizontal="center" vertical="center" shrinkToFit="1"/>
    </xf>
    <xf numFmtId="49" fontId="1" fillId="0" borderId="20" xfId="0" applyNumberFormat="1" applyFont="1" applyFill="1" applyBorder="1" applyAlignment="1">
      <alignment horizontal="center" vertical="center" shrinkToFit="1"/>
    </xf>
    <xf numFmtId="49" fontId="6" fillId="0" borderId="11" xfId="67" applyNumberFormat="1" applyFont="1" applyBorder="1">
      <alignment vertical="center"/>
      <protection/>
    </xf>
    <xf numFmtId="49" fontId="12" fillId="0" borderId="21" xfId="0" applyNumberFormat="1" applyFont="1" applyBorder="1" applyAlignment="1">
      <alignment vertical="center"/>
    </xf>
    <xf numFmtId="49" fontId="6" fillId="0" borderId="11" xfId="67" applyNumberFormat="1" applyFont="1" applyBorder="1" applyAlignment="1">
      <alignment horizontal="center" vertical="center"/>
      <protection/>
    </xf>
    <xf numFmtId="178" fontId="6" fillId="0" borderId="11" xfId="67" applyNumberFormat="1" applyFont="1" applyBorder="1" applyAlignment="1">
      <alignment vertical="center" shrinkToFit="1"/>
      <protection/>
    </xf>
    <xf numFmtId="178" fontId="6" fillId="0" borderId="11" xfId="67" applyNumberFormat="1" applyFont="1" applyBorder="1" applyAlignment="1">
      <alignment horizontal="center" vertical="center"/>
      <protection/>
    </xf>
    <xf numFmtId="178" fontId="6" fillId="0" borderId="11" xfId="67" applyNumberFormat="1" applyFont="1" applyBorder="1" applyAlignment="1">
      <alignment horizontal="center" vertical="center" shrinkToFit="1"/>
      <protection/>
    </xf>
    <xf numFmtId="49" fontId="1" fillId="0" borderId="22" xfId="0" applyNumberFormat="1" applyFont="1" applyBorder="1" applyAlignment="1" quotePrefix="1">
      <alignment horizontal="center" vertical="center"/>
    </xf>
    <xf numFmtId="49" fontId="1" fillId="0" borderId="23" xfId="0" applyNumberFormat="1" applyFont="1" applyBorder="1" applyAlignment="1" quotePrefix="1">
      <alignment horizontal="center" vertical="center"/>
    </xf>
    <xf numFmtId="49" fontId="1" fillId="0" borderId="24" xfId="0" applyNumberFormat="1" applyFont="1" applyBorder="1" applyAlignment="1" quotePrefix="1">
      <alignment horizontal="center" vertical="center"/>
    </xf>
    <xf numFmtId="49" fontId="1" fillId="37" borderId="12" xfId="0" applyNumberFormat="1" applyFont="1" applyFill="1" applyBorder="1" applyAlignment="1">
      <alignment horizontal="center" vertical="center"/>
    </xf>
    <xf numFmtId="49" fontId="1" fillId="37" borderId="25" xfId="0" applyNumberFormat="1" applyFont="1" applyFill="1" applyBorder="1" applyAlignment="1">
      <alignment horizontal="center" vertical="center"/>
    </xf>
    <xf numFmtId="49" fontId="1" fillId="37" borderId="15" xfId="0" applyNumberFormat="1" applyFont="1" applyFill="1" applyBorder="1" applyAlignment="1">
      <alignment horizontal="center" vertical="center"/>
    </xf>
    <xf numFmtId="49" fontId="1" fillId="37" borderId="26" xfId="0" applyNumberFormat="1" applyFont="1" applyFill="1" applyBorder="1" applyAlignment="1">
      <alignment horizontal="left" vertical="center"/>
    </xf>
    <xf numFmtId="49" fontId="1" fillId="37" borderId="27" xfId="0" applyNumberFormat="1" applyFont="1" applyFill="1" applyBorder="1" applyAlignment="1">
      <alignment horizontal="left" vertical="center"/>
    </xf>
    <xf numFmtId="49" fontId="1" fillId="37" borderId="28" xfId="0" applyNumberFormat="1" applyFont="1" applyFill="1" applyBorder="1" applyAlignment="1">
      <alignment horizontal="left" vertical="center"/>
    </xf>
    <xf numFmtId="49" fontId="1" fillId="37" borderId="12" xfId="0" applyNumberFormat="1" applyFont="1" applyFill="1" applyBorder="1" applyAlignment="1">
      <alignment horizontal="left" vertical="center"/>
    </xf>
    <xf numFmtId="49" fontId="1" fillId="37" borderId="25" xfId="0" applyNumberFormat="1" applyFont="1" applyFill="1" applyBorder="1" applyAlignment="1">
      <alignment horizontal="left" vertical="center"/>
    </xf>
    <xf numFmtId="49" fontId="1" fillId="37" borderId="15" xfId="0" applyNumberFormat="1" applyFont="1" applyFill="1" applyBorder="1" applyAlignment="1">
      <alignment horizontal="left" vertical="center"/>
    </xf>
    <xf numFmtId="49" fontId="1" fillId="0" borderId="1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29" xfId="0" applyNumberFormat="1" applyFont="1" applyBorder="1" applyAlignment="1" quotePrefix="1">
      <alignment horizontal="center" vertical="center"/>
    </xf>
    <xf numFmtId="49" fontId="1" fillId="0" borderId="30" xfId="0" applyNumberFormat="1" applyFont="1" applyBorder="1" applyAlignment="1" quotePrefix="1">
      <alignment horizontal="center" vertical="center"/>
    </xf>
    <xf numFmtId="49" fontId="1" fillId="0" borderId="31" xfId="0" applyNumberFormat="1" applyFont="1" applyBorder="1" applyAlignment="1" quotePrefix="1">
      <alignment horizontal="center" vertical="center"/>
    </xf>
    <xf numFmtId="49" fontId="1" fillId="0" borderId="26" xfId="0" applyNumberFormat="1" applyFont="1" applyBorder="1" applyAlignment="1" quotePrefix="1">
      <alignment horizontal="center" vertical="center"/>
    </xf>
    <xf numFmtId="49" fontId="1" fillId="0" borderId="27" xfId="0" applyNumberFormat="1" applyFont="1" applyBorder="1" applyAlignment="1" quotePrefix="1">
      <alignment horizontal="center" vertical="center"/>
    </xf>
    <xf numFmtId="49" fontId="1" fillId="0" borderId="28" xfId="0" applyNumberFormat="1" applyFont="1" applyBorder="1" applyAlignment="1" quotePrefix="1">
      <alignment horizontal="center" vertical="center"/>
    </xf>
    <xf numFmtId="49" fontId="1" fillId="37" borderId="12" xfId="0" applyNumberFormat="1" applyFont="1" applyFill="1" applyBorder="1" applyAlignment="1">
      <alignment horizontal="center" vertical="center" wrapText="1"/>
    </xf>
    <xf numFmtId="49" fontId="1" fillId="37" borderId="25" xfId="0" applyNumberFormat="1" applyFont="1" applyFill="1" applyBorder="1" applyAlignment="1">
      <alignment horizontal="center" vertical="center" wrapText="1"/>
    </xf>
    <xf numFmtId="49" fontId="1" fillId="37" borderId="15" xfId="0" applyNumberFormat="1" applyFont="1" applyFill="1" applyBorder="1" applyAlignment="1">
      <alignment horizontal="center" vertical="center" wrapText="1"/>
    </xf>
    <xf numFmtId="6" fontId="1" fillId="37" borderId="12" xfId="58" applyFont="1" applyFill="1" applyBorder="1" applyAlignment="1">
      <alignment horizontal="center" vertical="center" wrapText="1"/>
    </xf>
    <xf numFmtId="6" fontId="1" fillId="37" borderId="25" xfId="58" applyFont="1" applyFill="1" applyBorder="1" applyAlignment="1">
      <alignment horizontal="center" vertical="center" wrapText="1"/>
    </xf>
    <xf numFmtId="6" fontId="1" fillId="37" borderId="15" xfId="58" applyFont="1" applyFill="1" applyBorder="1" applyAlignment="1">
      <alignment horizontal="center" vertical="center" wrapText="1"/>
    </xf>
    <xf numFmtId="49" fontId="1" fillId="37" borderId="12" xfId="0" applyNumberFormat="1" applyFont="1" applyFill="1" applyBorder="1" applyAlignment="1">
      <alignment vertical="center" wrapText="1"/>
    </xf>
    <xf numFmtId="49" fontId="1" fillId="37" borderId="25" xfId="0" applyNumberFormat="1" applyFont="1" applyFill="1" applyBorder="1" applyAlignment="1">
      <alignment vertical="center" wrapText="1"/>
    </xf>
    <xf numFmtId="49" fontId="1" fillId="37" borderId="15" xfId="0" applyNumberFormat="1" applyFont="1" applyFill="1" applyBorder="1" applyAlignment="1">
      <alignment vertical="center" wrapText="1"/>
    </xf>
    <xf numFmtId="49" fontId="1" fillId="0" borderId="12" xfId="0" applyNumberFormat="1" applyFont="1" applyBorder="1" applyAlignment="1">
      <alignment horizontal="left" vertical="top" wrapText="1"/>
    </xf>
    <xf numFmtId="49" fontId="1" fillId="0" borderId="25" xfId="0" applyNumberFormat="1" applyFont="1" applyBorder="1" applyAlignment="1">
      <alignment horizontal="left" vertical="top" wrapText="1"/>
    </xf>
    <xf numFmtId="49" fontId="1" fillId="0" borderId="15" xfId="0" applyNumberFormat="1" applyFont="1" applyBorder="1" applyAlignment="1">
      <alignment horizontal="left" vertical="top" wrapText="1"/>
    </xf>
    <xf numFmtId="49" fontId="1" fillId="37" borderId="32" xfId="0" applyNumberFormat="1" applyFont="1" applyFill="1" applyBorder="1" applyAlignment="1">
      <alignment horizontal="center" vertical="center" wrapText="1"/>
    </xf>
    <xf numFmtId="49" fontId="1" fillId="37" borderId="33" xfId="0" applyNumberFormat="1" applyFont="1" applyFill="1" applyBorder="1" applyAlignment="1">
      <alignment horizontal="center" vertical="center" wrapText="1"/>
    </xf>
    <xf numFmtId="49" fontId="1" fillId="37" borderId="34" xfId="0" applyNumberFormat="1" applyFont="1" applyFill="1" applyBorder="1" applyAlignment="1">
      <alignment horizontal="center" vertical="center" wrapText="1"/>
    </xf>
    <xf numFmtId="49" fontId="1" fillId="37" borderId="35" xfId="0" applyNumberFormat="1" applyFont="1" applyFill="1" applyBorder="1" applyAlignment="1">
      <alignment horizontal="center" vertical="center" wrapText="1"/>
    </xf>
    <xf numFmtId="49" fontId="1" fillId="37" borderId="10" xfId="0" applyNumberFormat="1" applyFont="1" applyFill="1" applyBorder="1" applyAlignment="1">
      <alignment horizontal="center" vertical="center" wrapText="1"/>
    </xf>
    <xf numFmtId="49" fontId="1" fillId="37" borderId="36" xfId="0" applyNumberFormat="1" applyFont="1" applyFill="1" applyBorder="1" applyAlignment="1">
      <alignment horizontal="center" vertical="center" wrapText="1"/>
    </xf>
    <xf numFmtId="0" fontId="12" fillId="37" borderId="32" xfId="0" applyFont="1" applyFill="1" applyBorder="1" applyAlignment="1">
      <alignment horizontal="center" vertical="center" wrapText="1"/>
    </xf>
    <xf numFmtId="0" fontId="12" fillId="37" borderId="33" xfId="0" applyFont="1" applyFill="1" applyBorder="1" applyAlignment="1">
      <alignment horizontal="center" vertical="center" wrapText="1"/>
    </xf>
    <xf numFmtId="0" fontId="12" fillId="37" borderId="34" xfId="0" applyFont="1" applyFill="1" applyBorder="1" applyAlignment="1">
      <alignment horizontal="center" vertical="center" wrapText="1"/>
    </xf>
    <xf numFmtId="0" fontId="12" fillId="37" borderId="35" xfId="0" applyFont="1" applyFill="1" applyBorder="1" applyAlignment="1">
      <alignment horizontal="center" vertical="center" wrapText="1"/>
    </xf>
    <xf numFmtId="0" fontId="12" fillId="37" borderId="10" xfId="0" applyFont="1" applyFill="1" applyBorder="1" applyAlignment="1">
      <alignment horizontal="center" vertical="center" wrapText="1"/>
    </xf>
    <xf numFmtId="0" fontId="12" fillId="37" borderId="36" xfId="0" applyFont="1" applyFill="1" applyBorder="1" applyAlignment="1">
      <alignment horizontal="center" vertical="center" wrapText="1"/>
    </xf>
    <xf numFmtId="49" fontId="1" fillId="37" borderId="32" xfId="0" applyNumberFormat="1" applyFont="1" applyFill="1" applyBorder="1" applyAlignment="1">
      <alignment horizontal="left" vertical="center" wrapText="1"/>
    </xf>
    <xf numFmtId="49" fontId="1" fillId="37" borderId="21" xfId="0" applyNumberFormat="1" applyFont="1" applyFill="1" applyBorder="1" applyAlignment="1">
      <alignment horizontal="left" vertical="center" wrapText="1"/>
    </xf>
    <xf numFmtId="49" fontId="1" fillId="37" borderId="33" xfId="0" applyNumberFormat="1" applyFont="1" applyFill="1" applyBorder="1" applyAlignment="1">
      <alignment horizontal="left" vertical="center" wrapText="1"/>
    </xf>
    <xf numFmtId="49" fontId="1" fillId="37" borderId="34" xfId="0" applyNumberFormat="1" applyFont="1" applyFill="1" applyBorder="1" applyAlignment="1">
      <alignment horizontal="left" vertical="center" wrapText="1"/>
    </xf>
    <xf numFmtId="49" fontId="1" fillId="37" borderId="0" xfId="0" applyNumberFormat="1" applyFont="1" applyFill="1" applyBorder="1" applyAlignment="1">
      <alignment horizontal="left" vertical="center" wrapText="1"/>
    </xf>
    <xf numFmtId="49" fontId="1" fillId="37" borderId="35" xfId="0" applyNumberFormat="1" applyFont="1" applyFill="1" applyBorder="1" applyAlignment="1">
      <alignment horizontal="left" vertical="center" wrapText="1"/>
    </xf>
    <xf numFmtId="49" fontId="1" fillId="37" borderId="10" xfId="0" applyNumberFormat="1" applyFont="1" applyFill="1" applyBorder="1" applyAlignment="1">
      <alignment horizontal="left" vertical="center" wrapText="1"/>
    </xf>
    <xf numFmtId="49" fontId="1" fillId="37" borderId="18" xfId="0" applyNumberFormat="1" applyFont="1" applyFill="1" applyBorder="1" applyAlignment="1">
      <alignment horizontal="left" vertical="center" wrapText="1"/>
    </xf>
    <xf numFmtId="49" fontId="1" fillId="37" borderId="36" xfId="0" applyNumberFormat="1" applyFont="1" applyFill="1" applyBorder="1" applyAlignment="1">
      <alignment horizontal="left" vertical="center" wrapText="1"/>
    </xf>
    <xf numFmtId="49" fontId="1" fillId="37" borderId="32" xfId="0" applyNumberFormat="1" applyFont="1" applyFill="1" applyBorder="1" applyAlignment="1">
      <alignment horizontal="left" vertical="center"/>
    </xf>
    <xf numFmtId="49" fontId="1" fillId="37" borderId="21" xfId="0" applyNumberFormat="1" applyFont="1" applyFill="1" applyBorder="1" applyAlignment="1">
      <alignment horizontal="left" vertical="center"/>
    </xf>
    <xf numFmtId="49" fontId="1" fillId="37" borderId="33" xfId="0" applyNumberFormat="1" applyFont="1" applyFill="1" applyBorder="1" applyAlignment="1">
      <alignment horizontal="left" vertical="center"/>
    </xf>
    <xf numFmtId="49" fontId="1" fillId="37" borderId="34" xfId="0" applyNumberFormat="1" applyFont="1" applyFill="1" applyBorder="1" applyAlignment="1">
      <alignment horizontal="left" vertical="center"/>
    </xf>
    <xf numFmtId="49" fontId="1" fillId="37" borderId="0" xfId="0" applyNumberFormat="1" applyFont="1" applyFill="1" applyBorder="1" applyAlignment="1">
      <alignment horizontal="left" vertical="center"/>
    </xf>
    <xf numFmtId="49" fontId="1" fillId="37" borderId="35" xfId="0" applyNumberFormat="1" applyFont="1" applyFill="1" applyBorder="1" applyAlignment="1">
      <alignment horizontal="left" vertical="center"/>
    </xf>
    <xf numFmtId="49" fontId="1" fillId="37" borderId="10" xfId="0" applyNumberFormat="1" applyFont="1" applyFill="1" applyBorder="1" applyAlignment="1">
      <alignment horizontal="left" vertical="center"/>
    </xf>
    <xf numFmtId="49" fontId="1" fillId="37" borderId="18" xfId="0" applyNumberFormat="1" applyFont="1" applyFill="1" applyBorder="1" applyAlignment="1">
      <alignment horizontal="left" vertical="center"/>
    </xf>
    <xf numFmtId="49" fontId="1" fillId="37" borderId="36" xfId="0" applyNumberFormat="1" applyFont="1" applyFill="1" applyBorder="1" applyAlignment="1">
      <alignment horizontal="left" vertical="center"/>
    </xf>
    <xf numFmtId="49" fontId="1" fillId="37" borderId="12" xfId="0" applyNumberFormat="1" applyFont="1" applyFill="1" applyBorder="1" applyAlignment="1">
      <alignment horizontal="left" vertical="center" shrinkToFit="1"/>
    </xf>
    <xf numFmtId="49" fontId="1" fillId="37" borderId="25" xfId="0" applyNumberFormat="1" applyFont="1" applyFill="1" applyBorder="1" applyAlignment="1">
      <alignment horizontal="left" vertical="center" shrinkToFit="1"/>
    </xf>
    <xf numFmtId="49" fontId="1" fillId="37" borderId="15" xfId="0" applyNumberFormat="1" applyFont="1" applyFill="1" applyBorder="1" applyAlignment="1">
      <alignment horizontal="left" vertical="center" shrinkToFit="1"/>
    </xf>
    <xf numFmtId="49" fontId="1" fillId="37" borderId="37" xfId="0" applyNumberFormat="1" applyFont="1" applyFill="1" applyBorder="1" applyAlignment="1">
      <alignment horizontal="left" vertical="center"/>
    </xf>
    <xf numFmtId="49" fontId="1" fillId="37" borderId="38" xfId="0" applyNumberFormat="1" applyFont="1" applyFill="1" applyBorder="1" applyAlignment="1">
      <alignment horizontal="left" vertical="center"/>
    </xf>
    <xf numFmtId="49" fontId="1" fillId="37" borderId="39" xfId="0" applyNumberFormat="1" applyFont="1" applyFill="1" applyBorder="1" applyAlignment="1">
      <alignment horizontal="left" vertical="center"/>
    </xf>
    <xf numFmtId="49" fontId="1" fillId="37" borderId="40" xfId="0" applyNumberFormat="1" applyFont="1" applyFill="1" applyBorder="1" applyAlignment="1">
      <alignment horizontal="left" vertical="center"/>
    </xf>
    <xf numFmtId="49" fontId="1" fillId="37" borderId="41" xfId="0" applyNumberFormat="1" applyFont="1" applyFill="1" applyBorder="1" applyAlignment="1">
      <alignment horizontal="left" vertical="center"/>
    </xf>
    <xf numFmtId="49" fontId="1" fillId="37" borderId="42" xfId="0" applyNumberFormat="1" applyFont="1" applyFill="1" applyBorder="1" applyAlignment="1">
      <alignment horizontal="left" vertical="center"/>
    </xf>
    <xf numFmtId="49" fontId="1" fillId="0" borderId="43" xfId="0" applyNumberFormat="1" applyFont="1" applyBorder="1" applyAlignment="1" quotePrefix="1">
      <alignment horizontal="center" vertical="center"/>
    </xf>
    <xf numFmtId="49" fontId="1" fillId="0" borderId="44" xfId="0" applyNumberFormat="1" applyFont="1" applyBorder="1" applyAlignment="1" quotePrefix="1">
      <alignment horizontal="center" vertical="center"/>
    </xf>
    <xf numFmtId="49" fontId="1" fillId="0" borderId="45" xfId="0" applyNumberFormat="1" applyFont="1" applyBorder="1" applyAlignment="1" quotePrefix="1">
      <alignment horizontal="center" vertical="center"/>
    </xf>
    <xf numFmtId="49" fontId="1" fillId="0" borderId="46" xfId="0" applyNumberFormat="1" applyFont="1" applyBorder="1" applyAlignment="1" quotePrefix="1">
      <alignment horizontal="center" vertical="center"/>
    </xf>
    <xf numFmtId="49" fontId="1" fillId="0" borderId="47" xfId="0" applyNumberFormat="1" applyFont="1" applyBorder="1" applyAlignment="1" quotePrefix="1">
      <alignment horizontal="center" vertical="center"/>
    </xf>
    <xf numFmtId="49" fontId="1" fillId="0" borderId="48" xfId="0" applyNumberFormat="1" applyFont="1" applyBorder="1" applyAlignment="1" quotePrefix="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37" borderId="11" xfId="0" applyNumberFormat="1" applyFont="1" applyFill="1" applyBorder="1" applyAlignment="1">
      <alignment horizontal="center" vertical="center"/>
    </xf>
    <xf numFmtId="49" fontId="1" fillId="37" borderId="11" xfId="0" applyNumberFormat="1" applyFont="1" applyFill="1" applyBorder="1" applyAlignment="1">
      <alignment horizontal="center" vertical="center" shrinkToFit="1"/>
    </xf>
    <xf numFmtId="181" fontId="1" fillId="0" borderId="11" xfId="0" applyNumberFormat="1" applyFont="1" applyBorder="1" applyAlignment="1">
      <alignment horizontal="center" vertical="center" shrinkToFit="1"/>
    </xf>
    <xf numFmtId="49" fontId="1" fillId="0" borderId="11" xfId="0" applyNumberFormat="1" applyFont="1" applyBorder="1" applyAlignment="1">
      <alignment horizontal="center" vertical="center"/>
    </xf>
    <xf numFmtId="49" fontId="1" fillId="0" borderId="37" xfId="0" applyNumberFormat="1" applyFont="1" applyBorder="1" applyAlignment="1" quotePrefix="1">
      <alignment horizontal="center" vertical="center"/>
    </xf>
    <xf numFmtId="49" fontId="1" fillId="0" borderId="38" xfId="0" applyNumberFormat="1" applyFont="1" applyBorder="1" applyAlignment="1" quotePrefix="1">
      <alignment horizontal="center" vertical="center"/>
    </xf>
    <xf numFmtId="49" fontId="1" fillId="0" borderId="39" xfId="0" applyNumberFormat="1" applyFont="1" applyBorder="1" applyAlignment="1" quotePrefix="1">
      <alignment horizontal="center" vertical="center"/>
    </xf>
    <xf numFmtId="49" fontId="1" fillId="0" borderId="40" xfId="0" applyNumberFormat="1" applyFont="1" applyBorder="1" applyAlignment="1" quotePrefix="1">
      <alignment horizontal="center" vertical="center"/>
    </xf>
    <xf numFmtId="49" fontId="1" fillId="0" borderId="41" xfId="0" applyNumberFormat="1" applyFont="1" applyBorder="1" applyAlignment="1" quotePrefix="1">
      <alignment horizontal="center" vertical="center"/>
    </xf>
    <xf numFmtId="49" fontId="1" fillId="0" borderId="42" xfId="0" applyNumberFormat="1" applyFont="1" applyBorder="1" applyAlignment="1" quotePrefix="1">
      <alignment horizontal="center" vertical="center"/>
    </xf>
    <xf numFmtId="49" fontId="12" fillId="37" borderId="25" xfId="0" applyNumberFormat="1" applyFont="1" applyFill="1" applyBorder="1" applyAlignment="1">
      <alignment horizontal="left" vertical="center" wrapText="1"/>
    </xf>
    <xf numFmtId="49" fontId="12" fillId="37" borderId="15" xfId="0" applyNumberFormat="1" applyFont="1" applyFill="1" applyBorder="1" applyAlignment="1">
      <alignment horizontal="left" vertical="center" wrapText="1"/>
    </xf>
    <xf numFmtId="49" fontId="12" fillId="0" borderId="0" xfId="0" applyNumberFormat="1" applyFont="1" applyBorder="1" applyAlignment="1">
      <alignment horizontal="left" vertical="center"/>
    </xf>
    <xf numFmtId="49" fontId="1" fillId="37" borderId="12" xfId="0" applyNumberFormat="1" applyFont="1" applyFill="1" applyBorder="1" applyAlignment="1">
      <alignment horizontal="left" vertical="center" wrapText="1"/>
    </xf>
    <xf numFmtId="49" fontId="1" fillId="37" borderId="25" xfId="0" applyNumberFormat="1" applyFont="1" applyFill="1" applyBorder="1" applyAlignment="1">
      <alignment horizontal="left" vertical="center" wrapText="1"/>
    </xf>
    <xf numFmtId="49" fontId="1" fillId="37" borderId="15" xfId="0" applyNumberFormat="1" applyFont="1" applyFill="1" applyBorder="1" applyAlignment="1">
      <alignment horizontal="left" vertical="center" wrapText="1"/>
    </xf>
    <xf numFmtId="49" fontId="1" fillId="0" borderId="0" xfId="0" applyNumberFormat="1" applyFont="1" applyAlignment="1">
      <alignment horizontal="center"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6" fontId="1" fillId="0" borderId="0" xfId="58" applyFont="1" applyAlignment="1">
      <alignment vertical="center" wrapText="1"/>
    </xf>
    <xf numFmtId="49" fontId="1" fillId="37" borderId="11" xfId="0" applyNumberFormat="1" applyFont="1" applyFill="1" applyBorder="1" applyAlignment="1">
      <alignment horizontal="left" vertical="center"/>
    </xf>
    <xf numFmtId="49" fontId="1" fillId="0" borderId="11" xfId="0" applyNumberFormat="1" applyFont="1" applyBorder="1" applyAlignment="1">
      <alignment horizontal="left" vertical="center"/>
    </xf>
    <xf numFmtId="177"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25"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37" borderId="12" xfId="0" applyNumberFormat="1" applyFont="1" applyFill="1" applyBorder="1" applyAlignment="1">
      <alignment horizontal="center" vertical="center" shrinkToFit="1"/>
    </xf>
    <xf numFmtId="49" fontId="1" fillId="37" borderId="15" xfId="0" applyNumberFormat="1" applyFont="1" applyFill="1" applyBorder="1" applyAlignment="1">
      <alignment horizontal="center" vertical="center" shrinkToFit="1"/>
    </xf>
    <xf numFmtId="49" fontId="1" fillId="0" borderId="12" xfId="0" applyNumberFormat="1" applyFont="1" applyBorder="1" applyAlignment="1" quotePrefix="1">
      <alignment horizontal="center" vertical="center"/>
    </xf>
    <xf numFmtId="49" fontId="1" fillId="0" borderId="25" xfId="0" applyNumberFormat="1" applyFont="1" applyBorder="1" applyAlignment="1" quotePrefix="1">
      <alignment horizontal="center" vertical="center"/>
    </xf>
    <xf numFmtId="49" fontId="1" fillId="0" borderId="15" xfId="0" applyNumberFormat="1" applyFont="1" applyBorder="1" applyAlignment="1" quotePrefix="1">
      <alignment horizontal="center" vertical="center"/>
    </xf>
    <xf numFmtId="49" fontId="1" fillId="37" borderId="12" xfId="0" applyNumberFormat="1" applyFont="1" applyFill="1" applyBorder="1" applyAlignment="1">
      <alignment vertical="center"/>
    </xf>
    <xf numFmtId="49" fontId="1" fillId="37" borderId="25" xfId="0" applyNumberFormat="1" applyFont="1" applyFill="1" applyBorder="1" applyAlignment="1">
      <alignment vertical="center"/>
    </xf>
    <xf numFmtId="49" fontId="1" fillId="37" borderId="15" xfId="0" applyNumberFormat="1" applyFont="1" applyFill="1" applyBorder="1" applyAlignment="1">
      <alignment vertical="center"/>
    </xf>
    <xf numFmtId="177" fontId="1" fillId="0" borderId="12" xfId="0" applyNumberFormat="1" applyFont="1" applyBorder="1" applyAlignment="1">
      <alignment horizontal="left" vertical="center"/>
    </xf>
    <xf numFmtId="177" fontId="1" fillId="0" borderId="25" xfId="0" applyNumberFormat="1" applyFont="1" applyBorder="1" applyAlignment="1">
      <alignment horizontal="left" vertical="center"/>
    </xf>
    <xf numFmtId="177" fontId="1" fillId="0" borderId="15" xfId="0" applyNumberFormat="1" applyFont="1" applyBorder="1" applyAlignment="1">
      <alignment horizontal="left" vertical="center"/>
    </xf>
    <xf numFmtId="49" fontId="15" fillId="0" borderId="12" xfId="43" applyNumberFormat="1" applyFont="1" applyBorder="1" applyAlignment="1" applyProtection="1">
      <alignment horizontal="left" vertical="center"/>
      <protection/>
    </xf>
    <xf numFmtId="49" fontId="12" fillId="0" borderId="21" xfId="0" applyNumberFormat="1" applyFont="1" applyBorder="1" applyAlignment="1">
      <alignment horizontal="left" vertical="center"/>
    </xf>
    <xf numFmtId="0" fontId="6" fillId="0" borderId="12" xfId="67" applyFont="1" applyBorder="1" applyAlignment="1">
      <alignment horizontal="center" vertical="center"/>
      <protection/>
    </xf>
    <xf numFmtId="0" fontId="6" fillId="0" borderId="25"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11" xfId="67" applyFont="1" applyBorder="1" applyAlignment="1">
      <alignment horizontal="center" vertical="center"/>
      <protection/>
    </xf>
    <xf numFmtId="0" fontId="6" fillId="38" borderId="11" xfId="66" applyFont="1" applyFill="1" applyBorder="1" applyAlignment="1">
      <alignment horizontal="center" vertical="center" shrinkToFit="1"/>
      <protection/>
    </xf>
    <xf numFmtId="0" fontId="6" fillId="38" borderId="49" xfId="67" applyFont="1" applyFill="1" applyBorder="1" applyAlignment="1">
      <alignment horizontal="center" vertical="center"/>
      <protection/>
    </xf>
    <xf numFmtId="0" fontId="6" fillId="38" borderId="50" xfId="67" applyFont="1" applyFill="1" applyBorder="1" applyAlignment="1">
      <alignment vertical="center"/>
      <protection/>
    </xf>
    <xf numFmtId="0" fontId="6" fillId="38" borderId="49" xfId="67" applyFont="1" applyFill="1" applyBorder="1" applyAlignment="1">
      <alignment horizontal="center" vertical="center" wrapText="1"/>
      <protection/>
    </xf>
    <xf numFmtId="0" fontId="6" fillId="38" borderId="32" xfId="66" applyFont="1" applyFill="1" applyBorder="1" applyAlignment="1">
      <alignment horizontal="center" vertical="center" shrinkToFit="1"/>
      <protection/>
    </xf>
    <xf numFmtId="0" fontId="6" fillId="0" borderId="10" xfId="67" applyFont="1" applyBorder="1" applyAlignment="1">
      <alignment horizontal="center" vertical="center" shrinkToFit="1"/>
      <protection/>
    </xf>
    <xf numFmtId="0" fontId="6" fillId="38" borderId="32" xfId="66" applyFont="1" applyFill="1" applyBorder="1" applyAlignment="1">
      <alignment horizontal="center" vertical="center" wrapText="1" shrinkToFit="1"/>
      <protection/>
    </xf>
    <xf numFmtId="176" fontId="6" fillId="0" borderId="12" xfId="67" applyNumberFormat="1" applyFont="1" applyBorder="1" applyAlignment="1">
      <alignment horizontal="center" vertical="center"/>
      <protection/>
    </xf>
    <xf numFmtId="176" fontId="6" fillId="0" borderId="25" xfId="67" applyNumberFormat="1" applyFont="1" applyBorder="1" applyAlignment="1">
      <alignment horizontal="center" vertical="center"/>
      <protection/>
    </xf>
    <xf numFmtId="176" fontId="6" fillId="0" borderId="15" xfId="67" applyNumberFormat="1" applyFont="1" applyBorder="1" applyAlignment="1">
      <alignment horizontal="center" vertical="center"/>
      <protection/>
    </xf>
    <xf numFmtId="0" fontId="6" fillId="38" borderId="11" xfId="67" applyFont="1" applyFill="1" applyBorder="1" applyAlignment="1">
      <alignment horizontal="center" vertical="center" wrapText="1"/>
      <protection/>
    </xf>
    <xf numFmtId="0" fontId="6" fillId="38" borderId="11" xfId="67" applyFont="1" applyFill="1" applyBorder="1" applyAlignment="1">
      <alignment vertical="center"/>
      <protection/>
    </xf>
    <xf numFmtId="0" fontId="6" fillId="38" borderId="50" xfId="67" applyFont="1" applyFill="1" applyBorder="1" applyAlignment="1">
      <alignment horizontal="center" vertical="center" wrapText="1"/>
      <protection/>
    </xf>
    <xf numFmtId="0" fontId="6" fillId="35" borderId="25" xfId="67" applyFont="1" applyFill="1" applyBorder="1" applyAlignment="1">
      <alignment horizontal="center" vertical="center" wrapText="1"/>
      <protection/>
    </xf>
    <xf numFmtId="0" fontId="6" fillId="35" borderId="15" xfId="67" applyFont="1" applyFill="1" applyBorder="1" applyAlignment="1">
      <alignment horizontal="center" vertical="center" wrapText="1"/>
      <protection/>
    </xf>
    <xf numFmtId="0" fontId="6" fillId="35" borderId="12" xfId="67" applyFont="1" applyFill="1" applyBorder="1" applyAlignment="1">
      <alignment horizontal="center" vertical="center" wrapText="1"/>
      <protection/>
    </xf>
    <xf numFmtId="0" fontId="6" fillId="35" borderId="25" xfId="67" applyFont="1" applyFill="1" applyBorder="1" applyAlignment="1">
      <alignment horizontal="center" vertical="center"/>
      <protection/>
    </xf>
    <xf numFmtId="0" fontId="6" fillId="35" borderId="15"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2 3" xfId="64"/>
    <cellStyle name="標準 3" xfId="65"/>
    <cellStyle name="標準 4" xfId="66"/>
    <cellStyle name="標準_コピー様式１～４"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342900</xdr:colOff>
      <xdr:row>3</xdr:row>
      <xdr:rowOff>19050</xdr:rowOff>
    </xdr:to>
    <xdr:sp>
      <xdr:nvSpPr>
        <xdr:cNvPr id="1" name="Text Box 5"/>
        <xdr:cNvSpPr txBox="1">
          <a:spLocks noChangeArrowheads="1"/>
        </xdr:cNvSpPr>
      </xdr:nvSpPr>
      <xdr:spPr>
        <a:xfrm>
          <a:off x="0" y="0"/>
          <a:ext cx="7105650" cy="657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ゴシック"/>
              <a:ea typeface="ＭＳ ゴシック"/>
              <a:cs typeface="ＭＳ ゴシック"/>
            </a:rPr>
            <a:t>　記入例１：患者紹介可、発熱患者等は駐車場で対応</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基本は、鼻咽頭拭い液による抗原定性検査を実施し、</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コロナ疑いが高い場合はＰＣＲも実施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342900</xdr:colOff>
      <xdr:row>3</xdr:row>
      <xdr:rowOff>19050</xdr:rowOff>
    </xdr:to>
    <xdr:sp>
      <xdr:nvSpPr>
        <xdr:cNvPr id="1" name="Text Box 1"/>
        <xdr:cNvSpPr txBox="1">
          <a:spLocks noChangeArrowheads="1"/>
        </xdr:cNvSpPr>
      </xdr:nvSpPr>
      <xdr:spPr>
        <a:xfrm>
          <a:off x="0" y="0"/>
          <a:ext cx="7105650" cy="657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ゴシック"/>
              <a:ea typeface="ＭＳ ゴシック"/>
              <a:cs typeface="ＭＳ ゴシック"/>
            </a:rPr>
            <a:t>　記入例２：患者紹介不可、院内の診察室で対応</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自院では新型コロナの検査は実施せず、インフルエンザの鼻かみ液のみ実施</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午後のみ実施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nkakushinryoujo@nifty.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nkakushinryoujo@nifty.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S83"/>
  <sheetViews>
    <sheetView tabSelected="1" zoomScaleSheetLayoutView="100" zoomScalePageLayoutView="0" workbookViewId="0" topLeftCell="A1">
      <selection activeCell="B25" sqref="B25:O25"/>
    </sheetView>
  </sheetViews>
  <sheetFormatPr defaultColWidth="9.00390625" defaultRowHeight="13.5"/>
  <cols>
    <col min="1" max="1" width="4.375" style="17" customWidth="1"/>
    <col min="2" max="17" width="5.625" style="17" customWidth="1"/>
    <col min="18" max="16384" width="9.00390625" style="17" customWidth="1"/>
  </cols>
  <sheetData>
    <row r="1" spans="12:19" ht="18" customHeight="1">
      <c r="L1" s="156" t="s">
        <v>33</v>
      </c>
      <c r="M1" s="156"/>
      <c r="N1" s="156"/>
      <c r="O1" s="156"/>
      <c r="P1" s="156"/>
      <c r="Q1" s="156"/>
      <c r="S1" s="22" t="s">
        <v>70</v>
      </c>
    </row>
    <row r="2" ht="14.25" customHeight="1">
      <c r="S2" s="23" t="s">
        <v>78</v>
      </c>
    </row>
    <row r="3" spans="1:19" ht="18" customHeight="1">
      <c r="A3" s="17" t="s">
        <v>184</v>
      </c>
      <c r="S3" s="29" t="s">
        <v>92</v>
      </c>
    </row>
    <row r="4" ht="14.25" customHeight="1"/>
    <row r="5" spans="9:17" ht="18" customHeight="1">
      <c r="I5" s="158" t="s">
        <v>36</v>
      </c>
      <c r="J5" s="158"/>
      <c r="K5" s="157"/>
      <c r="L5" s="157"/>
      <c r="M5" s="157"/>
      <c r="N5" s="157"/>
      <c r="O5" s="157"/>
      <c r="P5" s="157"/>
      <c r="Q5" s="157"/>
    </row>
    <row r="6" spans="9:17" ht="18" customHeight="1">
      <c r="I6" s="158" t="s">
        <v>69</v>
      </c>
      <c r="J6" s="158"/>
      <c r="K6" s="158" t="s">
        <v>161</v>
      </c>
      <c r="L6" s="158"/>
      <c r="M6" s="158"/>
      <c r="N6" s="158"/>
      <c r="O6" s="158"/>
      <c r="P6" s="158"/>
      <c r="Q6" s="158"/>
    </row>
    <row r="7" spans="9:17" ht="18" customHeight="1">
      <c r="I7" s="18"/>
      <c r="J7" s="18"/>
      <c r="K7" s="157"/>
      <c r="L7" s="157"/>
      <c r="M7" s="157"/>
      <c r="N7" s="157"/>
      <c r="O7" s="157"/>
      <c r="P7" s="157"/>
      <c r="Q7" s="157"/>
    </row>
    <row r="8" ht="14.25" customHeight="1"/>
    <row r="9" spans="1:17" ht="18" customHeight="1">
      <c r="A9" s="19" t="s">
        <v>82</v>
      </c>
      <c r="B9" s="19"/>
      <c r="C9" s="19"/>
      <c r="D9" s="19"/>
      <c r="E9" s="19"/>
      <c r="F9" s="19"/>
      <c r="G9" s="19"/>
      <c r="H9" s="19"/>
      <c r="I9" s="19"/>
      <c r="J9" s="19"/>
      <c r="K9" s="19"/>
      <c r="L9" s="19"/>
      <c r="M9" s="19"/>
      <c r="N9" s="19"/>
      <c r="O9" s="19"/>
      <c r="P9" s="19"/>
      <c r="Q9" s="19"/>
    </row>
    <row r="11" spans="1:17" ht="32.25" customHeight="1">
      <c r="A11" s="159" t="s">
        <v>77</v>
      </c>
      <c r="B11" s="159"/>
      <c r="C11" s="159"/>
      <c r="D11" s="159"/>
      <c r="E11" s="159"/>
      <c r="F11" s="159"/>
      <c r="G11" s="159"/>
      <c r="H11" s="159"/>
      <c r="I11" s="159"/>
      <c r="J11" s="159"/>
      <c r="K11" s="159"/>
      <c r="L11" s="159"/>
      <c r="M11" s="159"/>
      <c r="N11" s="159"/>
      <c r="O11" s="159"/>
      <c r="P11" s="159"/>
      <c r="Q11" s="159"/>
    </row>
    <row r="13" ht="18" customHeight="1">
      <c r="A13" s="17" t="s">
        <v>35</v>
      </c>
    </row>
    <row r="14" spans="2:17" ht="18" customHeight="1">
      <c r="B14" s="160" t="s">
        <v>36</v>
      </c>
      <c r="C14" s="160"/>
      <c r="D14" s="160"/>
      <c r="E14" s="160"/>
      <c r="F14" s="161"/>
      <c r="G14" s="161"/>
      <c r="H14" s="161"/>
      <c r="I14" s="161"/>
      <c r="J14" s="161"/>
      <c r="K14" s="161"/>
      <c r="L14" s="161"/>
      <c r="M14" s="161"/>
      <c r="N14" s="161"/>
      <c r="O14" s="161"/>
      <c r="P14" s="161"/>
      <c r="Q14" s="161"/>
    </row>
    <row r="15" spans="2:17" ht="18" customHeight="1">
      <c r="B15" s="160" t="s">
        <v>37</v>
      </c>
      <c r="C15" s="160"/>
      <c r="D15" s="160" t="s">
        <v>39</v>
      </c>
      <c r="E15" s="160"/>
      <c r="F15" s="162"/>
      <c r="G15" s="162"/>
      <c r="H15" s="162"/>
      <c r="I15" s="162"/>
      <c r="J15" s="162"/>
      <c r="K15" s="162"/>
      <c r="L15" s="162"/>
      <c r="M15" s="162"/>
      <c r="N15" s="162"/>
      <c r="O15" s="162"/>
      <c r="P15" s="162"/>
      <c r="Q15" s="162"/>
    </row>
    <row r="16" spans="2:17" ht="18" customHeight="1">
      <c r="B16" s="160"/>
      <c r="C16" s="160"/>
      <c r="D16" s="160" t="s">
        <v>38</v>
      </c>
      <c r="E16" s="160"/>
      <c r="F16" s="161"/>
      <c r="G16" s="161"/>
      <c r="H16" s="161"/>
      <c r="I16" s="161"/>
      <c r="J16" s="161"/>
      <c r="K16" s="161"/>
      <c r="L16" s="161"/>
      <c r="M16" s="161"/>
      <c r="N16" s="161"/>
      <c r="O16" s="161"/>
      <c r="P16" s="161"/>
      <c r="Q16" s="161"/>
    </row>
    <row r="17" spans="2:17" ht="18" customHeight="1">
      <c r="B17" s="160" t="s">
        <v>40</v>
      </c>
      <c r="C17" s="160"/>
      <c r="D17" s="160"/>
      <c r="E17" s="160"/>
      <c r="F17" s="163"/>
      <c r="G17" s="164"/>
      <c r="H17" s="164"/>
      <c r="I17" s="164"/>
      <c r="J17" s="164"/>
      <c r="K17" s="164"/>
      <c r="L17" s="164"/>
      <c r="M17" s="164"/>
      <c r="N17" s="164"/>
      <c r="O17" s="164"/>
      <c r="P17" s="164"/>
      <c r="Q17" s="165"/>
    </row>
    <row r="18" spans="2:17" ht="18" customHeight="1">
      <c r="B18" s="119" t="s">
        <v>160</v>
      </c>
      <c r="C18" s="120"/>
      <c r="D18" s="120"/>
      <c r="E18" s="121"/>
      <c r="F18" s="162"/>
      <c r="G18" s="162"/>
      <c r="H18" s="162"/>
      <c r="I18" s="162"/>
      <c r="J18" s="162"/>
      <c r="K18" s="162"/>
      <c r="L18" s="162"/>
      <c r="M18" s="162"/>
      <c r="N18" s="162"/>
      <c r="O18" s="162"/>
      <c r="P18" s="162"/>
      <c r="Q18" s="162"/>
    </row>
    <row r="20" ht="18" customHeight="1">
      <c r="A20" s="17" t="s">
        <v>45</v>
      </c>
    </row>
    <row r="21" spans="2:17" ht="18" customHeight="1">
      <c r="B21" s="59" t="s">
        <v>47</v>
      </c>
      <c r="C21" s="60"/>
      <c r="D21" s="60"/>
      <c r="E21" s="60"/>
      <c r="F21" s="60"/>
      <c r="G21" s="60"/>
      <c r="H21" s="60"/>
      <c r="I21" s="60"/>
      <c r="J21" s="60"/>
      <c r="K21" s="60"/>
      <c r="L21" s="60"/>
      <c r="M21" s="60"/>
      <c r="N21" s="60"/>
      <c r="O21" s="61"/>
      <c r="P21" s="140" t="s">
        <v>48</v>
      </c>
      <c r="Q21" s="140"/>
    </row>
    <row r="22" spans="2:17" ht="18" customHeight="1">
      <c r="B22" s="65" t="s">
        <v>46</v>
      </c>
      <c r="C22" s="66"/>
      <c r="D22" s="66"/>
      <c r="E22" s="66"/>
      <c r="F22" s="66"/>
      <c r="G22" s="66"/>
      <c r="H22" s="66"/>
      <c r="I22" s="66"/>
      <c r="J22" s="66"/>
      <c r="K22" s="66"/>
      <c r="L22" s="66"/>
      <c r="M22" s="66"/>
      <c r="N22" s="66"/>
      <c r="O22" s="67"/>
      <c r="P22" s="143"/>
      <c r="Q22" s="143"/>
    </row>
    <row r="23" spans="2:19" ht="18" customHeight="1">
      <c r="B23" s="65" t="s">
        <v>199</v>
      </c>
      <c r="C23" s="66"/>
      <c r="D23" s="66"/>
      <c r="E23" s="66"/>
      <c r="F23" s="66"/>
      <c r="G23" s="66"/>
      <c r="H23" s="66"/>
      <c r="I23" s="66"/>
      <c r="J23" s="66"/>
      <c r="K23" s="66"/>
      <c r="L23" s="66"/>
      <c r="M23" s="66"/>
      <c r="N23" s="66"/>
      <c r="O23" s="67"/>
      <c r="P23" s="143"/>
      <c r="Q23" s="143"/>
      <c r="S23" s="23"/>
    </row>
    <row r="24" spans="2:19" ht="18" customHeight="1">
      <c r="B24" s="65" t="s">
        <v>192</v>
      </c>
      <c r="C24" s="66"/>
      <c r="D24" s="66"/>
      <c r="E24" s="66"/>
      <c r="F24" s="66"/>
      <c r="G24" s="66"/>
      <c r="H24" s="66"/>
      <c r="I24" s="66"/>
      <c r="J24" s="66"/>
      <c r="K24" s="66"/>
      <c r="L24" s="66"/>
      <c r="M24" s="66"/>
      <c r="N24" s="66"/>
      <c r="O24" s="67"/>
      <c r="P24" s="143"/>
      <c r="Q24" s="143"/>
      <c r="S24" s="23"/>
    </row>
    <row r="25" spans="2:17" ht="18" customHeight="1">
      <c r="B25" s="65" t="s">
        <v>104</v>
      </c>
      <c r="C25" s="66"/>
      <c r="D25" s="66"/>
      <c r="E25" s="66"/>
      <c r="F25" s="66"/>
      <c r="G25" s="66"/>
      <c r="H25" s="66"/>
      <c r="I25" s="66"/>
      <c r="J25" s="66"/>
      <c r="K25" s="66"/>
      <c r="L25" s="66"/>
      <c r="M25" s="66"/>
      <c r="N25" s="66"/>
      <c r="O25" s="67"/>
      <c r="P25" s="143"/>
      <c r="Q25" s="143"/>
    </row>
    <row r="26" ht="14.25">
      <c r="B26" s="34" t="s">
        <v>190</v>
      </c>
    </row>
    <row r="28" ht="18" customHeight="1">
      <c r="A28" s="17" t="s">
        <v>74</v>
      </c>
    </row>
    <row r="29" ht="18" customHeight="1">
      <c r="A29" s="17" t="s">
        <v>75</v>
      </c>
    </row>
    <row r="30" spans="1:16" ht="33.75" customHeight="1">
      <c r="A30" s="17" t="s">
        <v>79</v>
      </c>
      <c r="B30" s="59" t="s">
        <v>71</v>
      </c>
      <c r="C30" s="60"/>
      <c r="D30" s="60"/>
      <c r="E30" s="60"/>
      <c r="F30" s="60"/>
      <c r="G30" s="60"/>
      <c r="H30" s="60"/>
      <c r="I30" s="60"/>
      <c r="J30" s="61"/>
      <c r="K30" s="80" t="s">
        <v>58</v>
      </c>
      <c r="L30" s="81"/>
      <c r="M30" s="82"/>
      <c r="N30" s="77" t="s">
        <v>86</v>
      </c>
      <c r="O30" s="78"/>
      <c r="P30" s="79"/>
    </row>
    <row r="31" spans="2:16" ht="18" customHeight="1">
      <c r="B31" s="59" t="s">
        <v>87</v>
      </c>
      <c r="C31" s="60"/>
      <c r="D31" s="60"/>
      <c r="E31" s="60"/>
      <c r="F31" s="60"/>
      <c r="G31" s="60"/>
      <c r="H31" s="60"/>
      <c r="I31" s="60"/>
      <c r="J31" s="61"/>
      <c r="K31" s="68"/>
      <c r="L31" s="69"/>
      <c r="M31" s="69"/>
      <c r="N31" s="69"/>
      <c r="O31" s="69"/>
      <c r="P31" s="70"/>
    </row>
    <row r="32" spans="2:16" ht="18" customHeight="1">
      <c r="B32" s="89" t="s">
        <v>57</v>
      </c>
      <c r="C32" s="90"/>
      <c r="D32" s="65" t="s">
        <v>80</v>
      </c>
      <c r="E32" s="66"/>
      <c r="F32" s="66"/>
      <c r="G32" s="66"/>
      <c r="H32" s="66"/>
      <c r="I32" s="66"/>
      <c r="J32" s="67"/>
      <c r="K32" s="68"/>
      <c r="L32" s="69"/>
      <c r="M32" s="70"/>
      <c r="N32" s="56"/>
      <c r="O32" s="57"/>
      <c r="P32" s="58"/>
    </row>
    <row r="33" spans="2:16" ht="18" customHeight="1">
      <c r="B33" s="91"/>
      <c r="C33" s="92"/>
      <c r="D33" s="101" t="s">
        <v>56</v>
      </c>
      <c r="E33" s="102"/>
      <c r="F33" s="103"/>
      <c r="G33" s="62" t="s">
        <v>54</v>
      </c>
      <c r="H33" s="63"/>
      <c r="I33" s="63"/>
      <c r="J33" s="64"/>
      <c r="K33" s="71"/>
      <c r="L33" s="72"/>
      <c r="M33" s="73"/>
      <c r="N33" s="74"/>
      <c r="O33" s="75"/>
      <c r="P33" s="76"/>
    </row>
    <row r="34" spans="2:16" ht="18" customHeight="1">
      <c r="B34" s="91"/>
      <c r="C34" s="92"/>
      <c r="D34" s="104"/>
      <c r="E34" s="105"/>
      <c r="F34" s="106"/>
      <c r="G34" s="122" t="s">
        <v>55</v>
      </c>
      <c r="H34" s="123"/>
      <c r="I34" s="123"/>
      <c r="J34" s="124"/>
      <c r="K34" s="128"/>
      <c r="L34" s="129"/>
      <c r="M34" s="130"/>
      <c r="N34" s="144"/>
      <c r="O34" s="145"/>
      <c r="P34" s="146"/>
    </row>
    <row r="35" spans="2:16" ht="18" customHeight="1">
      <c r="B35" s="93"/>
      <c r="C35" s="94"/>
      <c r="D35" s="107"/>
      <c r="E35" s="108"/>
      <c r="F35" s="109"/>
      <c r="G35" s="125" t="s">
        <v>51</v>
      </c>
      <c r="H35" s="126"/>
      <c r="I35" s="126"/>
      <c r="J35" s="127"/>
      <c r="K35" s="131"/>
      <c r="L35" s="132"/>
      <c r="M35" s="133"/>
      <c r="N35" s="147"/>
      <c r="O35" s="148"/>
      <c r="P35" s="149"/>
    </row>
    <row r="36" spans="2:16" ht="18" customHeight="1">
      <c r="B36" s="95" t="s">
        <v>50</v>
      </c>
      <c r="C36" s="96"/>
      <c r="D36" s="110" t="s">
        <v>52</v>
      </c>
      <c r="E36" s="111"/>
      <c r="F36" s="112"/>
      <c r="G36" s="62" t="s">
        <v>49</v>
      </c>
      <c r="H36" s="63"/>
      <c r="I36" s="63"/>
      <c r="J36" s="64"/>
      <c r="K36" s="134"/>
      <c r="L36" s="135"/>
      <c r="M36" s="136"/>
      <c r="N36" s="71"/>
      <c r="O36" s="72"/>
      <c r="P36" s="73"/>
    </row>
    <row r="37" spans="2:16" ht="18" customHeight="1">
      <c r="B37" s="97"/>
      <c r="C37" s="98"/>
      <c r="D37" s="113"/>
      <c r="E37" s="114"/>
      <c r="F37" s="115"/>
      <c r="G37" s="122" t="s">
        <v>43</v>
      </c>
      <c r="H37" s="123"/>
      <c r="I37" s="123"/>
      <c r="J37" s="124"/>
      <c r="K37" s="137"/>
      <c r="L37" s="138"/>
      <c r="M37" s="139"/>
      <c r="N37" s="144"/>
      <c r="O37" s="145"/>
      <c r="P37" s="146"/>
    </row>
    <row r="38" spans="2:16" ht="18" customHeight="1">
      <c r="B38" s="97"/>
      <c r="C38" s="98"/>
      <c r="D38" s="116"/>
      <c r="E38" s="117"/>
      <c r="F38" s="118"/>
      <c r="G38" s="125" t="s">
        <v>44</v>
      </c>
      <c r="H38" s="126"/>
      <c r="I38" s="126"/>
      <c r="J38" s="127"/>
      <c r="K38" s="131"/>
      <c r="L38" s="132"/>
      <c r="M38" s="133"/>
      <c r="N38" s="147"/>
      <c r="O38" s="148"/>
      <c r="P38" s="149"/>
    </row>
    <row r="39" spans="2:16" ht="18" customHeight="1">
      <c r="B39" s="99"/>
      <c r="C39" s="100"/>
      <c r="D39" s="119" t="s">
        <v>53</v>
      </c>
      <c r="E39" s="120"/>
      <c r="F39" s="121"/>
      <c r="G39" s="65" t="s">
        <v>59</v>
      </c>
      <c r="H39" s="66"/>
      <c r="I39" s="66"/>
      <c r="J39" s="67"/>
      <c r="K39" s="68"/>
      <c r="L39" s="69"/>
      <c r="M39" s="70"/>
      <c r="N39" s="168"/>
      <c r="O39" s="169"/>
      <c r="P39" s="170"/>
    </row>
    <row r="40" ht="14.25">
      <c r="B40" s="34" t="s">
        <v>191</v>
      </c>
    </row>
    <row r="41" ht="14.25">
      <c r="B41" s="34" t="s">
        <v>183</v>
      </c>
    </row>
    <row r="43" ht="18" customHeight="1">
      <c r="A43" s="17" t="s">
        <v>193</v>
      </c>
    </row>
    <row r="44" spans="2:17" ht="24" customHeight="1">
      <c r="B44" s="65" t="s">
        <v>76</v>
      </c>
      <c r="C44" s="66"/>
      <c r="D44" s="66"/>
      <c r="E44" s="66"/>
      <c r="F44" s="67"/>
      <c r="G44" s="163"/>
      <c r="H44" s="164"/>
      <c r="I44" s="164"/>
      <c r="J44" s="164"/>
      <c r="K44" s="164"/>
      <c r="L44" s="164"/>
      <c r="M44" s="164"/>
      <c r="N44" s="164"/>
      <c r="O44" s="164"/>
      <c r="P44" s="164"/>
      <c r="Q44" s="165"/>
    </row>
    <row r="45" ht="14.25">
      <c r="B45" s="34" t="s">
        <v>107</v>
      </c>
    </row>
    <row r="47" ht="18" customHeight="1">
      <c r="A47" s="17" t="s">
        <v>60</v>
      </c>
    </row>
    <row r="48" spans="2:17" ht="18" customHeight="1">
      <c r="B48" s="140" t="s">
        <v>63</v>
      </c>
      <c r="C48" s="140"/>
      <c r="D48" s="140" t="s">
        <v>64</v>
      </c>
      <c r="E48" s="140"/>
      <c r="F48" s="140" t="s">
        <v>65</v>
      </c>
      <c r="G48" s="140"/>
      <c r="H48" s="140" t="s">
        <v>66</v>
      </c>
      <c r="I48" s="140"/>
      <c r="J48" s="140" t="s">
        <v>67</v>
      </c>
      <c r="K48" s="140"/>
      <c r="L48" s="140" t="s">
        <v>68</v>
      </c>
      <c r="M48" s="140"/>
      <c r="N48" s="166" t="s">
        <v>84</v>
      </c>
      <c r="O48" s="167"/>
      <c r="P48" s="166" t="s">
        <v>83</v>
      </c>
      <c r="Q48" s="167"/>
    </row>
    <row r="49" spans="2:17" ht="18" customHeight="1">
      <c r="B49" s="21" t="s">
        <v>61</v>
      </c>
      <c r="C49" s="24" t="s">
        <v>62</v>
      </c>
      <c r="D49" s="21" t="s">
        <v>61</v>
      </c>
      <c r="E49" s="24" t="s">
        <v>62</v>
      </c>
      <c r="F49" s="21" t="s">
        <v>61</v>
      </c>
      <c r="G49" s="24" t="s">
        <v>62</v>
      </c>
      <c r="H49" s="21" t="s">
        <v>61</v>
      </c>
      <c r="I49" s="24" t="s">
        <v>62</v>
      </c>
      <c r="J49" s="21" t="s">
        <v>61</v>
      </c>
      <c r="K49" s="24" t="s">
        <v>62</v>
      </c>
      <c r="L49" s="21" t="s">
        <v>61</v>
      </c>
      <c r="M49" s="24" t="s">
        <v>62</v>
      </c>
      <c r="N49" s="21" t="s">
        <v>61</v>
      </c>
      <c r="O49" s="24" t="s">
        <v>62</v>
      </c>
      <c r="P49" s="21" t="s">
        <v>61</v>
      </c>
      <c r="Q49" s="24" t="s">
        <v>62</v>
      </c>
    </row>
    <row r="50" spans="1:17" ht="18" customHeight="1" thickBot="1">
      <c r="A50" s="29" t="s">
        <v>85</v>
      </c>
      <c r="B50" s="48" t="s">
        <v>88</v>
      </c>
      <c r="C50" s="49" t="s">
        <v>89</v>
      </c>
      <c r="D50" s="48" t="s">
        <v>88</v>
      </c>
      <c r="E50" s="49" t="s">
        <v>89</v>
      </c>
      <c r="F50" s="48" t="s">
        <v>90</v>
      </c>
      <c r="G50" s="49" t="s">
        <v>91</v>
      </c>
      <c r="H50" s="48" t="s">
        <v>88</v>
      </c>
      <c r="I50" s="49" t="s">
        <v>89</v>
      </c>
      <c r="J50" s="48" t="s">
        <v>88</v>
      </c>
      <c r="K50" s="49" t="s">
        <v>89</v>
      </c>
      <c r="L50" s="48" t="s">
        <v>90</v>
      </c>
      <c r="M50" s="49" t="s">
        <v>91</v>
      </c>
      <c r="N50" s="48"/>
      <c r="O50" s="49"/>
      <c r="P50" s="48"/>
      <c r="Q50" s="49"/>
    </row>
    <row r="51" spans="2:17" ht="18" customHeight="1" thickTop="1">
      <c r="B51" s="31"/>
      <c r="C51" s="32"/>
      <c r="D51" s="31"/>
      <c r="E51" s="32"/>
      <c r="F51" s="31"/>
      <c r="G51" s="32"/>
      <c r="H51" s="31"/>
      <c r="I51" s="32"/>
      <c r="J51" s="31"/>
      <c r="K51" s="32"/>
      <c r="L51" s="31"/>
      <c r="M51" s="32"/>
      <c r="N51" s="31"/>
      <c r="O51" s="32"/>
      <c r="P51" s="31"/>
      <c r="Q51" s="32"/>
    </row>
    <row r="52" spans="2:17" ht="18" customHeight="1">
      <c r="B52" s="25"/>
      <c r="C52" s="26"/>
      <c r="D52" s="25"/>
      <c r="E52" s="26"/>
      <c r="F52" s="25"/>
      <c r="G52" s="26"/>
      <c r="H52" s="25"/>
      <c r="I52" s="26"/>
      <c r="J52" s="25"/>
      <c r="K52" s="26"/>
      <c r="L52" s="25"/>
      <c r="M52" s="26"/>
      <c r="N52" s="25"/>
      <c r="O52" s="26"/>
      <c r="P52" s="25"/>
      <c r="Q52" s="26"/>
    </row>
    <row r="53" spans="2:17" ht="18" customHeight="1">
      <c r="B53" s="25"/>
      <c r="C53" s="26"/>
      <c r="D53" s="25"/>
      <c r="E53" s="26"/>
      <c r="F53" s="25"/>
      <c r="G53" s="26"/>
      <c r="H53" s="25"/>
      <c r="I53" s="26"/>
      <c r="J53" s="25"/>
      <c r="K53" s="26"/>
      <c r="L53" s="25"/>
      <c r="M53" s="26"/>
      <c r="N53" s="25"/>
      <c r="O53" s="26"/>
      <c r="P53" s="25"/>
      <c r="Q53" s="26"/>
    </row>
    <row r="54" ht="14.25">
      <c r="B54" s="34" t="s">
        <v>109</v>
      </c>
    </row>
    <row r="55" ht="14.25">
      <c r="B55" s="34" t="s">
        <v>108</v>
      </c>
    </row>
    <row r="56" ht="14.25">
      <c r="B56" s="20"/>
    </row>
    <row r="57" spans="1:2" ht="18" customHeight="1">
      <c r="A57" s="17" t="s">
        <v>97</v>
      </c>
      <c r="B57" s="20"/>
    </row>
    <row r="58" spans="2:17" ht="18" customHeight="1">
      <c r="B58" s="59" t="s">
        <v>72</v>
      </c>
      <c r="C58" s="60"/>
      <c r="D58" s="60"/>
      <c r="E58" s="60"/>
      <c r="F58" s="61"/>
      <c r="G58" s="60" t="s">
        <v>73</v>
      </c>
      <c r="H58" s="60"/>
      <c r="I58" s="60"/>
      <c r="J58" s="60"/>
      <c r="K58" s="60"/>
      <c r="L58" s="60"/>
      <c r="M58" s="60"/>
      <c r="N58" s="60"/>
      <c r="O58" s="61"/>
      <c r="P58" s="140" t="s">
        <v>48</v>
      </c>
      <c r="Q58" s="140"/>
    </row>
    <row r="59" spans="2:17" ht="36" customHeight="1">
      <c r="B59" s="83" t="s">
        <v>93</v>
      </c>
      <c r="C59" s="84"/>
      <c r="D59" s="84"/>
      <c r="E59" s="84"/>
      <c r="F59" s="85"/>
      <c r="G59" s="150" t="s">
        <v>98</v>
      </c>
      <c r="H59" s="150"/>
      <c r="I59" s="150"/>
      <c r="J59" s="150"/>
      <c r="K59" s="150"/>
      <c r="L59" s="150"/>
      <c r="M59" s="150"/>
      <c r="N59" s="150"/>
      <c r="O59" s="151"/>
      <c r="P59" s="143"/>
      <c r="Q59" s="143"/>
    </row>
    <row r="60" spans="2:17" ht="14.25">
      <c r="B60" s="51" t="s">
        <v>94</v>
      </c>
      <c r="C60" s="51"/>
      <c r="D60" s="51"/>
      <c r="E60" s="51"/>
      <c r="F60" s="51"/>
      <c r="G60" s="51"/>
      <c r="H60" s="51"/>
      <c r="I60" s="51"/>
      <c r="J60" s="51"/>
      <c r="K60" s="51"/>
      <c r="L60" s="51"/>
      <c r="M60" s="51"/>
      <c r="N60" s="51"/>
      <c r="O60" s="51"/>
      <c r="P60" s="51"/>
      <c r="Q60" s="51"/>
    </row>
    <row r="61" spans="2:17" ht="14.25">
      <c r="B61" s="152" t="s">
        <v>95</v>
      </c>
      <c r="C61" s="152"/>
      <c r="D61" s="152"/>
      <c r="E61" s="152"/>
      <c r="F61" s="152"/>
      <c r="G61" s="152"/>
      <c r="H61" s="152"/>
      <c r="I61" s="152"/>
      <c r="J61" s="152"/>
      <c r="K61" s="152"/>
      <c r="L61" s="152"/>
      <c r="M61" s="152"/>
      <c r="N61" s="152"/>
      <c r="O61" s="152"/>
      <c r="P61" s="152"/>
      <c r="Q61" s="152"/>
    </row>
    <row r="62" spans="2:17" ht="14.25">
      <c r="B62" s="34" t="s">
        <v>96</v>
      </c>
      <c r="C62" s="34"/>
      <c r="D62" s="34"/>
      <c r="E62" s="34"/>
      <c r="F62" s="34"/>
      <c r="G62" s="34"/>
      <c r="H62" s="34"/>
      <c r="I62" s="34"/>
      <c r="J62" s="34"/>
      <c r="K62" s="34"/>
      <c r="L62" s="34"/>
      <c r="M62" s="34"/>
      <c r="N62" s="34"/>
      <c r="O62" s="34"/>
      <c r="P62" s="34"/>
      <c r="Q62" s="34"/>
    </row>
    <row r="64" ht="18" customHeight="1">
      <c r="A64" s="17" t="s">
        <v>174</v>
      </c>
    </row>
    <row r="65" spans="2:17" ht="18" customHeight="1">
      <c r="B65" s="59" t="s">
        <v>47</v>
      </c>
      <c r="C65" s="60"/>
      <c r="D65" s="60"/>
      <c r="E65" s="60"/>
      <c r="F65" s="60"/>
      <c r="G65" s="60"/>
      <c r="H65" s="60"/>
      <c r="I65" s="60"/>
      <c r="J65" s="60"/>
      <c r="K65" s="60"/>
      <c r="L65" s="60"/>
      <c r="M65" s="60"/>
      <c r="N65" s="60"/>
      <c r="O65" s="61"/>
      <c r="P65" s="140" t="s">
        <v>48</v>
      </c>
      <c r="Q65" s="140"/>
    </row>
    <row r="66" spans="2:17" ht="36" customHeight="1">
      <c r="B66" s="153" t="s">
        <v>182</v>
      </c>
      <c r="C66" s="154"/>
      <c r="D66" s="154"/>
      <c r="E66" s="154"/>
      <c r="F66" s="154"/>
      <c r="G66" s="154"/>
      <c r="H66" s="154"/>
      <c r="I66" s="154"/>
      <c r="J66" s="154"/>
      <c r="K66" s="154"/>
      <c r="L66" s="154"/>
      <c r="M66" s="154"/>
      <c r="N66" s="154"/>
      <c r="O66" s="155"/>
      <c r="P66" s="143"/>
      <c r="Q66" s="143"/>
    </row>
    <row r="67" spans="2:17" ht="36" customHeight="1">
      <c r="B67" s="153" t="s">
        <v>179</v>
      </c>
      <c r="C67" s="154"/>
      <c r="D67" s="154"/>
      <c r="E67" s="154"/>
      <c r="F67" s="154"/>
      <c r="G67" s="154"/>
      <c r="H67" s="154"/>
      <c r="I67" s="154"/>
      <c r="J67" s="154"/>
      <c r="K67" s="154"/>
      <c r="L67" s="154"/>
      <c r="M67" s="154"/>
      <c r="N67" s="154"/>
      <c r="O67" s="155"/>
      <c r="P67" s="143"/>
      <c r="Q67" s="143"/>
    </row>
    <row r="68" ht="14.25">
      <c r="B68" s="51" t="s">
        <v>175</v>
      </c>
    </row>
    <row r="70" spans="1:15" ht="18" customHeight="1">
      <c r="A70" s="17" t="s">
        <v>176</v>
      </c>
      <c r="O70" s="30" t="s">
        <v>106</v>
      </c>
    </row>
    <row r="71" spans="2:15" ht="18" customHeight="1">
      <c r="B71" s="140" t="s">
        <v>99</v>
      </c>
      <c r="C71" s="140"/>
      <c r="D71" s="141" t="s">
        <v>101</v>
      </c>
      <c r="E71" s="141"/>
      <c r="F71" s="141"/>
      <c r="G71" s="141" t="s">
        <v>103</v>
      </c>
      <c r="H71" s="141"/>
      <c r="I71" s="141"/>
      <c r="J71" s="141" t="s">
        <v>133</v>
      </c>
      <c r="K71" s="141"/>
      <c r="L71" s="141"/>
      <c r="M71" s="141" t="s">
        <v>102</v>
      </c>
      <c r="N71" s="141"/>
      <c r="O71" s="141"/>
    </row>
    <row r="72" spans="2:15" ht="18" customHeight="1">
      <c r="B72" s="140" t="s">
        <v>100</v>
      </c>
      <c r="C72" s="140"/>
      <c r="D72" s="142"/>
      <c r="E72" s="142"/>
      <c r="F72" s="142"/>
      <c r="G72" s="142"/>
      <c r="H72" s="142"/>
      <c r="I72" s="142"/>
      <c r="J72" s="142"/>
      <c r="K72" s="142"/>
      <c r="L72" s="142"/>
      <c r="M72" s="142"/>
      <c r="N72" s="142"/>
      <c r="O72" s="142"/>
    </row>
    <row r="73" ht="14.25">
      <c r="B73" s="34" t="s">
        <v>105</v>
      </c>
    </row>
    <row r="74" ht="14.25">
      <c r="B74" s="34" t="s">
        <v>156</v>
      </c>
    </row>
    <row r="76" ht="18" customHeight="1">
      <c r="A76" s="17" t="s">
        <v>177</v>
      </c>
    </row>
    <row r="77" spans="2:17" ht="84" customHeight="1">
      <c r="B77" s="86"/>
      <c r="C77" s="87"/>
      <c r="D77" s="87"/>
      <c r="E77" s="87"/>
      <c r="F77" s="87"/>
      <c r="G77" s="87"/>
      <c r="H77" s="87"/>
      <c r="I77" s="87"/>
      <c r="J77" s="87"/>
      <c r="K77" s="87"/>
      <c r="L77" s="87"/>
      <c r="M77" s="87"/>
      <c r="N77" s="87"/>
      <c r="O77" s="87"/>
      <c r="P77" s="87"/>
      <c r="Q77" s="88"/>
    </row>
    <row r="79" ht="18" customHeight="1">
      <c r="A79" s="17" t="s">
        <v>178</v>
      </c>
    </row>
    <row r="80" spans="2:17" ht="18" customHeight="1">
      <c r="B80" s="171" t="s">
        <v>41</v>
      </c>
      <c r="C80" s="172"/>
      <c r="D80" s="173"/>
      <c r="E80" s="163"/>
      <c r="F80" s="164"/>
      <c r="G80" s="164"/>
      <c r="H80" s="164"/>
      <c r="I80" s="164"/>
      <c r="J80" s="164"/>
      <c r="K80" s="164"/>
      <c r="L80" s="164"/>
      <c r="M80" s="164"/>
      <c r="N80" s="164"/>
      <c r="O80" s="164"/>
      <c r="P80" s="164"/>
      <c r="Q80" s="165"/>
    </row>
    <row r="81" spans="2:17" ht="18" customHeight="1">
      <c r="B81" s="171" t="s">
        <v>42</v>
      </c>
      <c r="C81" s="172"/>
      <c r="D81" s="173"/>
      <c r="E81" s="163"/>
      <c r="F81" s="164"/>
      <c r="G81" s="164"/>
      <c r="H81" s="164"/>
      <c r="I81" s="164"/>
      <c r="J81" s="164"/>
      <c r="K81" s="164"/>
      <c r="L81" s="164"/>
      <c r="M81" s="164"/>
      <c r="N81" s="164"/>
      <c r="O81" s="164"/>
      <c r="P81" s="164"/>
      <c r="Q81" s="165"/>
    </row>
    <row r="82" spans="2:17" ht="18" customHeight="1">
      <c r="B82" s="171" t="s">
        <v>40</v>
      </c>
      <c r="C82" s="172"/>
      <c r="D82" s="173"/>
      <c r="E82" s="174"/>
      <c r="F82" s="175"/>
      <c r="G82" s="175"/>
      <c r="H82" s="175"/>
      <c r="I82" s="175"/>
      <c r="J82" s="175"/>
      <c r="K82" s="175"/>
      <c r="L82" s="175"/>
      <c r="M82" s="175"/>
      <c r="N82" s="175"/>
      <c r="O82" s="175"/>
      <c r="P82" s="175"/>
      <c r="Q82" s="176"/>
    </row>
    <row r="83" spans="2:17" ht="18" customHeight="1">
      <c r="B83" s="171" t="s">
        <v>81</v>
      </c>
      <c r="C83" s="172"/>
      <c r="D83" s="173"/>
      <c r="E83" s="163"/>
      <c r="F83" s="164"/>
      <c r="G83" s="164"/>
      <c r="H83" s="164"/>
      <c r="I83" s="164"/>
      <c r="J83" s="164"/>
      <c r="K83" s="164"/>
      <c r="L83" s="164"/>
      <c r="M83" s="164"/>
      <c r="N83" s="164"/>
      <c r="O83" s="164"/>
      <c r="P83" s="164"/>
      <c r="Q83" s="165"/>
    </row>
  </sheetData>
  <sheetProtection/>
  <mergeCells count="104">
    <mergeCell ref="B23:O23"/>
    <mergeCell ref="P23:Q23"/>
    <mergeCell ref="E83:Q83"/>
    <mergeCell ref="B83:D83"/>
    <mergeCell ref="B80:D80"/>
    <mergeCell ref="B81:D81"/>
    <mergeCell ref="B82:D82"/>
    <mergeCell ref="E80:Q80"/>
    <mergeCell ref="E81:Q81"/>
    <mergeCell ref="E82:Q82"/>
    <mergeCell ref="H48:I48"/>
    <mergeCell ref="J48:K48"/>
    <mergeCell ref="L48:M48"/>
    <mergeCell ref="P48:Q48"/>
    <mergeCell ref="N38:P38"/>
    <mergeCell ref="N39:P39"/>
    <mergeCell ref="B48:C48"/>
    <mergeCell ref="D48:E48"/>
    <mergeCell ref="F48:G48"/>
    <mergeCell ref="F18:Q18"/>
    <mergeCell ref="P21:Q21"/>
    <mergeCell ref="P22:Q22"/>
    <mergeCell ref="P24:Q24"/>
    <mergeCell ref="B22:O22"/>
    <mergeCell ref="B24:O24"/>
    <mergeCell ref="B44:F44"/>
    <mergeCell ref="D15:E15"/>
    <mergeCell ref="F14:Q14"/>
    <mergeCell ref="F15:Q15"/>
    <mergeCell ref="F16:Q16"/>
    <mergeCell ref="F17:Q17"/>
    <mergeCell ref="B18:E18"/>
    <mergeCell ref="J72:L72"/>
    <mergeCell ref="M72:O72"/>
    <mergeCell ref="K32:M32"/>
    <mergeCell ref="P25:Q25"/>
    <mergeCell ref="B21:O21"/>
    <mergeCell ref="A11:Q11"/>
    <mergeCell ref="B14:E14"/>
    <mergeCell ref="B15:C16"/>
    <mergeCell ref="B17:E17"/>
    <mergeCell ref="D16:E16"/>
    <mergeCell ref="L1:Q1"/>
    <mergeCell ref="K5:Q5"/>
    <mergeCell ref="K6:Q6"/>
    <mergeCell ref="I5:J5"/>
    <mergeCell ref="I6:J6"/>
    <mergeCell ref="K7:Q7"/>
    <mergeCell ref="B71:C71"/>
    <mergeCell ref="P65:Q65"/>
    <mergeCell ref="P66:Q66"/>
    <mergeCell ref="B65:O65"/>
    <mergeCell ref="B66:O66"/>
    <mergeCell ref="B67:O67"/>
    <mergeCell ref="P67:Q67"/>
    <mergeCell ref="P58:Q58"/>
    <mergeCell ref="N34:P34"/>
    <mergeCell ref="N35:P35"/>
    <mergeCell ref="N36:P36"/>
    <mergeCell ref="N37:P37"/>
    <mergeCell ref="G58:O58"/>
    <mergeCell ref="G37:J37"/>
    <mergeCell ref="G36:J36"/>
    <mergeCell ref="G44:Q44"/>
    <mergeCell ref="N48:O48"/>
    <mergeCell ref="B72:C72"/>
    <mergeCell ref="D71:F71"/>
    <mergeCell ref="G71:I71"/>
    <mergeCell ref="D72:F72"/>
    <mergeCell ref="G72:I72"/>
    <mergeCell ref="P59:Q59"/>
    <mergeCell ref="G59:O59"/>
    <mergeCell ref="J71:L71"/>
    <mergeCell ref="M71:O71"/>
    <mergeCell ref="B61:Q61"/>
    <mergeCell ref="G38:J38"/>
    <mergeCell ref="G39:J39"/>
    <mergeCell ref="K34:M34"/>
    <mergeCell ref="K35:M35"/>
    <mergeCell ref="K36:M36"/>
    <mergeCell ref="K37:M37"/>
    <mergeCell ref="K38:M38"/>
    <mergeCell ref="K39:M39"/>
    <mergeCell ref="G35:J35"/>
    <mergeCell ref="B58:F58"/>
    <mergeCell ref="B59:F59"/>
    <mergeCell ref="B77:Q77"/>
    <mergeCell ref="B25:O25"/>
    <mergeCell ref="B32:C35"/>
    <mergeCell ref="B36:C39"/>
    <mergeCell ref="D33:F35"/>
    <mergeCell ref="D36:F38"/>
    <mergeCell ref="D39:F39"/>
    <mergeCell ref="G34:J34"/>
    <mergeCell ref="N32:P32"/>
    <mergeCell ref="B30:J30"/>
    <mergeCell ref="B31:J31"/>
    <mergeCell ref="G33:J33"/>
    <mergeCell ref="D32:J32"/>
    <mergeCell ref="K31:P31"/>
    <mergeCell ref="K33:M33"/>
    <mergeCell ref="N33:P33"/>
    <mergeCell ref="N30:P30"/>
    <mergeCell ref="K30:M30"/>
  </mergeCells>
  <dataValidations count="9">
    <dataValidation allowBlank="1" showInputMessage="1" showErrorMessage="1" prompt="半角で入力してください。" imeMode="halfAlpha" sqref="E83:Q83"/>
    <dataValidation allowBlank="1" showInputMessage="1" showErrorMessage="1" prompt="数値を入力してください。（100単位）&#10;例）100" imeMode="halfAlpha" sqref="D72:O72"/>
    <dataValidation allowBlank="1" showInputMessage="1" showErrorMessage="1" prompt="半角で入力してください。&#10;例）054-221-2459" imeMode="halfAlpha" sqref="E82:Q82 F17:Q17"/>
    <dataValidation type="list" allowBlank="1" showInputMessage="1" showErrorMessage="1" prompt="ドロップダウンのリストから選択してください。&#10;（○のみ入力）" sqref="K39 P66:Q67 K36:K37 N37:N39 K31:K32 N33:N35 P22:Q25">
      <formula1>$S$2</formula1>
    </dataValidation>
    <dataValidation type="time" allowBlank="1" showInputMessage="1" showErrorMessage="1" error="時刻を入力してください。&#10;例）11:00&#10;" imeMode="halfAlpha" sqref="B51:Q53">
      <formula1>0</formula1>
      <formula2>0.9993055555555556</formula2>
    </dataValidation>
    <dataValidation type="list" allowBlank="1" showInputMessage="1" showErrorMessage="1" prompt="入力不要&#10;" sqref="K33:K35 N36 N32 K38">
      <formula1>$S$2</formula1>
    </dataValidation>
    <dataValidation type="list" allowBlank="1" showInputMessage="1" showErrorMessage="1" prompt="ドロップダウンのリストから選択してください。&#10;（○又は×のみ入力）" sqref="P59:Q59">
      <formula1>$S$2:$S$3</formula1>
    </dataValidation>
    <dataValidation allowBlank="1" showInputMessage="1" showErrorMessage="1" prompt="ハイフン抜きで郵便番号を半角数字で入力してください。&#10;例）4208601" imeMode="halfAlpha" sqref="F15:Q15"/>
    <dataValidation allowBlank="1" showInputMessage="1" showErrorMessage="1" prompt="半角数字のみで記入してください（ハイフン等の記号なし）" imeMode="halfAlpha" sqref="F18:Q18"/>
  </dataValidations>
  <printOptions horizontalCentered="1"/>
  <pageMargins left="0.4724409448818898" right="0.472440944881889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83"/>
  <sheetViews>
    <sheetView zoomScaleSheetLayoutView="100" zoomScalePageLayoutView="0" workbookViewId="0" topLeftCell="A11">
      <selection activeCell="B31" sqref="B31:J31"/>
    </sheetView>
  </sheetViews>
  <sheetFormatPr defaultColWidth="9.00390625" defaultRowHeight="13.5"/>
  <cols>
    <col min="1" max="1" width="4.375" style="17" customWidth="1"/>
    <col min="2" max="17" width="5.625" style="17" customWidth="1"/>
    <col min="18" max="16384" width="9.00390625" style="17" customWidth="1"/>
  </cols>
  <sheetData>
    <row r="1" spans="12:19" ht="18" customHeight="1">
      <c r="L1" s="156" t="s">
        <v>33</v>
      </c>
      <c r="M1" s="156"/>
      <c r="N1" s="156"/>
      <c r="O1" s="156"/>
      <c r="P1" s="156"/>
      <c r="Q1" s="156"/>
      <c r="S1" s="22" t="s">
        <v>70</v>
      </c>
    </row>
    <row r="2" ht="14.25" customHeight="1">
      <c r="S2" s="23" t="s">
        <v>140</v>
      </c>
    </row>
    <row r="3" spans="1:19" ht="18" customHeight="1">
      <c r="A3" s="17" t="s">
        <v>34</v>
      </c>
      <c r="S3" s="29" t="s">
        <v>141</v>
      </c>
    </row>
    <row r="4" ht="14.25" customHeight="1"/>
    <row r="5" spans="9:17" ht="18" customHeight="1">
      <c r="I5" s="158" t="s">
        <v>36</v>
      </c>
      <c r="J5" s="158"/>
      <c r="K5" s="157" t="s">
        <v>185</v>
      </c>
      <c r="L5" s="157"/>
      <c r="M5" s="157"/>
      <c r="N5" s="157"/>
      <c r="O5" s="157"/>
      <c r="P5" s="157"/>
      <c r="Q5" s="157"/>
    </row>
    <row r="6" spans="9:17" ht="18" customHeight="1">
      <c r="I6" s="158" t="s">
        <v>69</v>
      </c>
      <c r="J6" s="158"/>
      <c r="K6" s="158" t="s">
        <v>186</v>
      </c>
      <c r="L6" s="158"/>
      <c r="M6" s="158"/>
      <c r="N6" s="158"/>
      <c r="O6" s="158"/>
      <c r="P6" s="158"/>
      <c r="Q6" s="158"/>
    </row>
    <row r="7" spans="9:17" ht="18" customHeight="1">
      <c r="I7" s="18"/>
      <c r="J7" s="18"/>
      <c r="K7" s="157"/>
      <c r="L7" s="157"/>
      <c r="M7" s="157"/>
      <c r="N7" s="157"/>
      <c r="O7" s="157"/>
      <c r="P7" s="157"/>
      <c r="Q7" s="157"/>
    </row>
    <row r="8" ht="14.25" customHeight="1"/>
    <row r="9" spans="1:17" ht="18" customHeight="1">
      <c r="A9" s="19" t="s">
        <v>82</v>
      </c>
      <c r="B9" s="19"/>
      <c r="C9" s="19"/>
      <c r="D9" s="19"/>
      <c r="E9" s="19"/>
      <c r="F9" s="19"/>
      <c r="G9" s="19"/>
      <c r="H9" s="19"/>
      <c r="I9" s="19"/>
      <c r="J9" s="19"/>
      <c r="K9" s="19"/>
      <c r="L9" s="19"/>
      <c r="M9" s="19"/>
      <c r="N9" s="19"/>
      <c r="O9" s="19"/>
      <c r="P9" s="19"/>
      <c r="Q9" s="19"/>
    </row>
    <row r="11" spans="1:17" ht="32.25" customHeight="1">
      <c r="A11" s="159" t="s">
        <v>77</v>
      </c>
      <c r="B11" s="159"/>
      <c r="C11" s="159"/>
      <c r="D11" s="159"/>
      <c r="E11" s="159"/>
      <c r="F11" s="159"/>
      <c r="G11" s="159"/>
      <c r="H11" s="159"/>
      <c r="I11" s="159"/>
      <c r="J11" s="159"/>
      <c r="K11" s="159"/>
      <c r="L11" s="159"/>
      <c r="M11" s="159"/>
      <c r="N11" s="159"/>
      <c r="O11" s="159"/>
      <c r="P11" s="159"/>
      <c r="Q11" s="159"/>
    </row>
    <row r="13" ht="18" customHeight="1">
      <c r="A13" s="17" t="s">
        <v>35</v>
      </c>
    </row>
    <row r="14" spans="2:17" ht="18" customHeight="1">
      <c r="B14" s="160" t="s">
        <v>36</v>
      </c>
      <c r="C14" s="160"/>
      <c r="D14" s="160"/>
      <c r="E14" s="160"/>
      <c r="F14" s="161" t="s">
        <v>152</v>
      </c>
      <c r="G14" s="161"/>
      <c r="H14" s="161"/>
      <c r="I14" s="161"/>
      <c r="J14" s="161"/>
      <c r="K14" s="161"/>
      <c r="L14" s="161"/>
      <c r="M14" s="161"/>
      <c r="N14" s="161"/>
      <c r="O14" s="161"/>
      <c r="P14" s="161"/>
      <c r="Q14" s="161"/>
    </row>
    <row r="15" spans="2:17" ht="18" customHeight="1">
      <c r="B15" s="160" t="s">
        <v>37</v>
      </c>
      <c r="C15" s="160"/>
      <c r="D15" s="160" t="s">
        <v>39</v>
      </c>
      <c r="E15" s="160"/>
      <c r="F15" s="162">
        <v>4208601</v>
      </c>
      <c r="G15" s="162"/>
      <c r="H15" s="162"/>
      <c r="I15" s="162"/>
      <c r="J15" s="162"/>
      <c r="K15" s="162"/>
      <c r="L15" s="162"/>
      <c r="M15" s="162"/>
      <c r="N15" s="162"/>
      <c r="O15" s="162"/>
      <c r="P15" s="162"/>
      <c r="Q15" s="162"/>
    </row>
    <row r="16" spans="2:17" ht="18" customHeight="1">
      <c r="B16" s="160"/>
      <c r="C16" s="160"/>
      <c r="D16" s="160" t="s">
        <v>38</v>
      </c>
      <c r="E16" s="160"/>
      <c r="F16" s="161" t="s">
        <v>153</v>
      </c>
      <c r="G16" s="161"/>
      <c r="H16" s="161"/>
      <c r="I16" s="161"/>
      <c r="J16" s="161"/>
      <c r="K16" s="161"/>
      <c r="L16" s="161"/>
      <c r="M16" s="161"/>
      <c r="N16" s="161"/>
      <c r="O16" s="161"/>
      <c r="P16" s="161"/>
      <c r="Q16" s="161"/>
    </row>
    <row r="17" spans="2:17" ht="18" customHeight="1">
      <c r="B17" s="160" t="s">
        <v>40</v>
      </c>
      <c r="C17" s="160"/>
      <c r="D17" s="160"/>
      <c r="E17" s="160"/>
      <c r="F17" s="163" t="s">
        <v>154</v>
      </c>
      <c r="G17" s="164"/>
      <c r="H17" s="164"/>
      <c r="I17" s="164"/>
      <c r="J17" s="164"/>
      <c r="K17" s="164"/>
      <c r="L17" s="164"/>
      <c r="M17" s="164"/>
      <c r="N17" s="164"/>
      <c r="O17" s="164"/>
      <c r="P17" s="164"/>
      <c r="Q17" s="165"/>
    </row>
    <row r="18" spans="2:17" ht="18" customHeight="1">
      <c r="B18" s="119" t="s">
        <v>160</v>
      </c>
      <c r="C18" s="120"/>
      <c r="D18" s="120"/>
      <c r="E18" s="121"/>
      <c r="F18" s="162">
        <v>1234567</v>
      </c>
      <c r="G18" s="162"/>
      <c r="H18" s="162"/>
      <c r="I18" s="162"/>
      <c r="J18" s="162"/>
      <c r="K18" s="162"/>
      <c r="L18" s="162"/>
      <c r="M18" s="162"/>
      <c r="N18" s="162"/>
      <c r="O18" s="162"/>
      <c r="P18" s="162"/>
      <c r="Q18" s="162"/>
    </row>
    <row r="20" ht="18" customHeight="1">
      <c r="A20" s="17" t="s">
        <v>45</v>
      </c>
    </row>
    <row r="21" spans="2:17" ht="18" customHeight="1">
      <c r="B21" s="59" t="s">
        <v>47</v>
      </c>
      <c r="C21" s="60"/>
      <c r="D21" s="60"/>
      <c r="E21" s="60"/>
      <c r="F21" s="60"/>
      <c r="G21" s="60"/>
      <c r="H21" s="60"/>
      <c r="I21" s="60"/>
      <c r="J21" s="60"/>
      <c r="K21" s="60"/>
      <c r="L21" s="60"/>
      <c r="M21" s="60"/>
      <c r="N21" s="60"/>
      <c r="O21" s="61"/>
      <c r="P21" s="140" t="s">
        <v>48</v>
      </c>
      <c r="Q21" s="140"/>
    </row>
    <row r="22" spans="2:17" ht="18" customHeight="1">
      <c r="B22" s="65" t="s">
        <v>46</v>
      </c>
      <c r="C22" s="66"/>
      <c r="D22" s="66"/>
      <c r="E22" s="66"/>
      <c r="F22" s="66"/>
      <c r="G22" s="66"/>
      <c r="H22" s="66"/>
      <c r="I22" s="66"/>
      <c r="J22" s="66"/>
      <c r="K22" s="66"/>
      <c r="L22" s="66"/>
      <c r="M22" s="66"/>
      <c r="N22" s="66"/>
      <c r="O22" s="67"/>
      <c r="P22" s="143" t="s">
        <v>155</v>
      </c>
      <c r="Q22" s="143"/>
    </row>
    <row r="23" spans="2:19" ht="18" customHeight="1">
      <c r="B23" s="65" t="s">
        <v>199</v>
      </c>
      <c r="C23" s="66"/>
      <c r="D23" s="66"/>
      <c r="E23" s="66"/>
      <c r="F23" s="66"/>
      <c r="G23" s="66"/>
      <c r="H23" s="66"/>
      <c r="I23" s="66"/>
      <c r="J23" s="66"/>
      <c r="K23" s="66"/>
      <c r="L23" s="66"/>
      <c r="M23" s="66"/>
      <c r="N23" s="66"/>
      <c r="O23" s="67"/>
      <c r="P23" s="143" t="s">
        <v>155</v>
      </c>
      <c r="Q23" s="143"/>
      <c r="S23" s="23"/>
    </row>
    <row r="24" spans="2:19" ht="18" customHeight="1">
      <c r="B24" s="65" t="s">
        <v>192</v>
      </c>
      <c r="C24" s="66"/>
      <c r="D24" s="66"/>
      <c r="E24" s="66"/>
      <c r="F24" s="66"/>
      <c r="G24" s="66"/>
      <c r="H24" s="66"/>
      <c r="I24" s="66"/>
      <c r="J24" s="66"/>
      <c r="K24" s="66"/>
      <c r="L24" s="66"/>
      <c r="M24" s="66"/>
      <c r="N24" s="66"/>
      <c r="O24" s="67"/>
      <c r="P24" s="143" t="s">
        <v>155</v>
      </c>
      <c r="Q24" s="143"/>
      <c r="S24" s="23"/>
    </row>
    <row r="25" spans="2:17" ht="18" customHeight="1">
      <c r="B25" s="65" t="s">
        <v>104</v>
      </c>
      <c r="C25" s="66"/>
      <c r="D25" s="66"/>
      <c r="E25" s="66"/>
      <c r="F25" s="66"/>
      <c r="G25" s="66"/>
      <c r="H25" s="66"/>
      <c r="I25" s="66"/>
      <c r="J25" s="66"/>
      <c r="K25" s="66"/>
      <c r="L25" s="66"/>
      <c r="M25" s="66"/>
      <c r="N25" s="66"/>
      <c r="O25" s="67"/>
      <c r="P25" s="143" t="s">
        <v>155</v>
      </c>
      <c r="Q25" s="143"/>
    </row>
    <row r="26" ht="14.25">
      <c r="B26" s="34" t="s">
        <v>190</v>
      </c>
    </row>
    <row r="28" ht="18" customHeight="1">
      <c r="A28" s="17" t="s">
        <v>74</v>
      </c>
    </row>
    <row r="29" ht="18" customHeight="1">
      <c r="A29" s="17" t="s">
        <v>75</v>
      </c>
    </row>
    <row r="30" spans="1:16" ht="33.75" customHeight="1">
      <c r="A30" s="17" t="s">
        <v>142</v>
      </c>
      <c r="B30" s="59" t="s">
        <v>71</v>
      </c>
      <c r="C30" s="60"/>
      <c r="D30" s="60"/>
      <c r="E30" s="60"/>
      <c r="F30" s="60"/>
      <c r="G30" s="60"/>
      <c r="H30" s="60"/>
      <c r="I30" s="60"/>
      <c r="J30" s="61"/>
      <c r="K30" s="80" t="s">
        <v>58</v>
      </c>
      <c r="L30" s="81"/>
      <c r="M30" s="82"/>
      <c r="N30" s="77" t="s">
        <v>86</v>
      </c>
      <c r="O30" s="78"/>
      <c r="P30" s="79"/>
    </row>
    <row r="31" spans="2:16" ht="18" customHeight="1">
      <c r="B31" s="59" t="s">
        <v>87</v>
      </c>
      <c r="C31" s="60"/>
      <c r="D31" s="60"/>
      <c r="E31" s="60"/>
      <c r="F31" s="60"/>
      <c r="G31" s="60"/>
      <c r="H31" s="60"/>
      <c r="I31" s="60"/>
      <c r="J31" s="61"/>
      <c r="K31" s="68" t="s">
        <v>155</v>
      </c>
      <c r="L31" s="69"/>
      <c r="M31" s="69"/>
      <c r="N31" s="69"/>
      <c r="O31" s="69"/>
      <c r="P31" s="70"/>
    </row>
    <row r="32" spans="2:16" ht="18" customHeight="1">
      <c r="B32" s="89" t="s">
        <v>57</v>
      </c>
      <c r="C32" s="90"/>
      <c r="D32" s="65" t="s">
        <v>143</v>
      </c>
      <c r="E32" s="66"/>
      <c r="F32" s="66"/>
      <c r="G32" s="66"/>
      <c r="H32" s="66"/>
      <c r="I32" s="66"/>
      <c r="J32" s="67"/>
      <c r="K32" s="68" t="s">
        <v>155</v>
      </c>
      <c r="L32" s="69"/>
      <c r="M32" s="70"/>
      <c r="N32" s="56"/>
      <c r="O32" s="57"/>
      <c r="P32" s="58"/>
    </row>
    <row r="33" spans="2:16" ht="18" customHeight="1">
      <c r="B33" s="91"/>
      <c r="C33" s="92"/>
      <c r="D33" s="101" t="s">
        <v>56</v>
      </c>
      <c r="E33" s="102"/>
      <c r="F33" s="103"/>
      <c r="G33" s="62" t="s">
        <v>54</v>
      </c>
      <c r="H33" s="63"/>
      <c r="I33" s="63"/>
      <c r="J33" s="64"/>
      <c r="K33" s="71"/>
      <c r="L33" s="72"/>
      <c r="M33" s="73"/>
      <c r="N33" s="74" t="s">
        <v>155</v>
      </c>
      <c r="O33" s="75"/>
      <c r="P33" s="76"/>
    </row>
    <row r="34" spans="2:16" ht="18" customHeight="1">
      <c r="B34" s="91"/>
      <c r="C34" s="92"/>
      <c r="D34" s="104"/>
      <c r="E34" s="105"/>
      <c r="F34" s="106"/>
      <c r="G34" s="122" t="s">
        <v>55</v>
      </c>
      <c r="H34" s="123"/>
      <c r="I34" s="123"/>
      <c r="J34" s="124"/>
      <c r="K34" s="128"/>
      <c r="L34" s="129"/>
      <c r="M34" s="130"/>
      <c r="N34" s="144"/>
      <c r="O34" s="145"/>
      <c r="P34" s="146"/>
    </row>
    <row r="35" spans="2:16" ht="18" customHeight="1">
      <c r="B35" s="93"/>
      <c r="C35" s="94"/>
      <c r="D35" s="107"/>
      <c r="E35" s="108"/>
      <c r="F35" s="109"/>
      <c r="G35" s="125" t="s">
        <v>51</v>
      </c>
      <c r="H35" s="126"/>
      <c r="I35" s="126"/>
      <c r="J35" s="127"/>
      <c r="K35" s="131"/>
      <c r="L35" s="132"/>
      <c r="M35" s="133"/>
      <c r="N35" s="147" t="s">
        <v>155</v>
      </c>
      <c r="O35" s="148"/>
      <c r="P35" s="149"/>
    </row>
    <row r="36" spans="2:16" ht="18" customHeight="1">
      <c r="B36" s="95" t="s">
        <v>50</v>
      </c>
      <c r="C36" s="96"/>
      <c r="D36" s="110" t="s">
        <v>52</v>
      </c>
      <c r="E36" s="111"/>
      <c r="F36" s="112"/>
      <c r="G36" s="62" t="s">
        <v>49</v>
      </c>
      <c r="H36" s="63"/>
      <c r="I36" s="63"/>
      <c r="J36" s="64"/>
      <c r="K36" s="134"/>
      <c r="L36" s="135"/>
      <c r="M36" s="136"/>
      <c r="N36" s="71"/>
      <c r="O36" s="72"/>
      <c r="P36" s="73"/>
    </row>
    <row r="37" spans="2:16" ht="18" customHeight="1">
      <c r="B37" s="97"/>
      <c r="C37" s="98"/>
      <c r="D37" s="113"/>
      <c r="E37" s="114"/>
      <c r="F37" s="115"/>
      <c r="G37" s="122" t="s">
        <v>43</v>
      </c>
      <c r="H37" s="123"/>
      <c r="I37" s="123"/>
      <c r="J37" s="124"/>
      <c r="K37" s="137" t="s">
        <v>155</v>
      </c>
      <c r="L37" s="138"/>
      <c r="M37" s="139"/>
      <c r="N37" s="144" t="s">
        <v>155</v>
      </c>
      <c r="O37" s="145"/>
      <c r="P37" s="146"/>
    </row>
    <row r="38" spans="2:16" ht="18" customHeight="1">
      <c r="B38" s="97"/>
      <c r="C38" s="98"/>
      <c r="D38" s="116"/>
      <c r="E38" s="117"/>
      <c r="F38" s="118"/>
      <c r="G38" s="125" t="s">
        <v>44</v>
      </c>
      <c r="H38" s="126"/>
      <c r="I38" s="126"/>
      <c r="J38" s="127"/>
      <c r="K38" s="131"/>
      <c r="L38" s="132"/>
      <c r="M38" s="133"/>
      <c r="N38" s="147" t="s">
        <v>155</v>
      </c>
      <c r="O38" s="148"/>
      <c r="P38" s="149"/>
    </row>
    <row r="39" spans="2:16" ht="18" customHeight="1">
      <c r="B39" s="99"/>
      <c r="C39" s="100"/>
      <c r="D39" s="119" t="s">
        <v>53</v>
      </c>
      <c r="E39" s="120"/>
      <c r="F39" s="121"/>
      <c r="G39" s="65" t="s">
        <v>59</v>
      </c>
      <c r="H39" s="66"/>
      <c r="I39" s="66"/>
      <c r="J39" s="67"/>
      <c r="K39" s="68" t="s">
        <v>155</v>
      </c>
      <c r="L39" s="69"/>
      <c r="M39" s="70"/>
      <c r="N39" s="168" t="s">
        <v>155</v>
      </c>
      <c r="O39" s="169"/>
      <c r="P39" s="170"/>
    </row>
    <row r="40" ht="14.25">
      <c r="B40" s="34" t="s">
        <v>191</v>
      </c>
    </row>
    <row r="41" ht="14.25">
      <c r="B41" s="34" t="s">
        <v>183</v>
      </c>
    </row>
    <row r="43" ht="18" customHeight="1">
      <c r="A43" s="17" t="s">
        <v>193</v>
      </c>
    </row>
    <row r="44" spans="2:17" ht="24" customHeight="1">
      <c r="B44" s="65" t="s">
        <v>76</v>
      </c>
      <c r="C44" s="66"/>
      <c r="D44" s="66"/>
      <c r="E44" s="66"/>
      <c r="F44" s="67"/>
      <c r="G44" s="163"/>
      <c r="H44" s="164"/>
      <c r="I44" s="164"/>
      <c r="J44" s="164"/>
      <c r="K44" s="164"/>
      <c r="L44" s="164"/>
      <c r="M44" s="164"/>
      <c r="N44" s="164"/>
      <c r="O44" s="164"/>
      <c r="P44" s="164"/>
      <c r="Q44" s="165"/>
    </row>
    <row r="45" ht="14.25">
      <c r="B45" s="34" t="s">
        <v>107</v>
      </c>
    </row>
    <row r="47" ht="18" customHeight="1">
      <c r="A47" s="17" t="s">
        <v>60</v>
      </c>
    </row>
    <row r="48" spans="2:17" ht="18" customHeight="1">
      <c r="B48" s="140" t="s">
        <v>63</v>
      </c>
      <c r="C48" s="140"/>
      <c r="D48" s="140" t="s">
        <v>64</v>
      </c>
      <c r="E48" s="140"/>
      <c r="F48" s="140" t="s">
        <v>65</v>
      </c>
      <c r="G48" s="140"/>
      <c r="H48" s="140" t="s">
        <v>66</v>
      </c>
      <c r="I48" s="140"/>
      <c r="J48" s="140" t="s">
        <v>67</v>
      </c>
      <c r="K48" s="140"/>
      <c r="L48" s="140" t="s">
        <v>68</v>
      </c>
      <c r="M48" s="140"/>
      <c r="N48" s="166" t="s">
        <v>84</v>
      </c>
      <c r="O48" s="167"/>
      <c r="P48" s="166" t="s">
        <v>83</v>
      </c>
      <c r="Q48" s="167"/>
    </row>
    <row r="49" spans="2:17" ht="18" customHeight="1">
      <c r="B49" s="21" t="s">
        <v>61</v>
      </c>
      <c r="C49" s="24" t="s">
        <v>62</v>
      </c>
      <c r="D49" s="21" t="s">
        <v>61</v>
      </c>
      <c r="E49" s="24" t="s">
        <v>62</v>
      </c>
      <c r="F49" s="21" t="s">
        <v>61</v>
      </c>
      <c r="G49" s="24" t="s">
        <v>62</v>
      </c>
      <c r="H49" s="21" t="s">
        <v>61</v>
      </c>
      <c r="I49" s="24" t="s">
        <v>62</v>
      </c>
      <c r="J49" s="21" t="s">
        <v>61</v>
      </c>
      <c r="K49" s="24" t="s">
        <v>62</v>
      </c>
      <c r="L49" s="21" t="s">
        <v>61</v>
      </c>
      <c r="M49" s="24" t="s">
        <v>62</v>
      </c>
      <c r="N49" s="21" t="s">
        <v>61</v>
      </c>
      <c r="O49" s="24" t="s">
        <v>62</v>
      </c>
      <c r="P49" s="21" t="s">
        <v>61</v>
      </c>
      <c r="Q49" s="24" t="s">
        <v>62</v>
      </c>
    </row>
    <row r="50" spans="1:17" ht="18" customHeight="1" thickBot="1">
      <c r="A50" s="29" t="s">
        <v>85</v>
      </c>
      <c r="B50" s="48" t="s">
        <v>144</v>
      </c>
      <c r="C50" s="49" t="s">
        <v>145</v>
      </c>
      <c r="D50" s="48" t="s">
        <v>144</v>
      </c>
      <c r="E50" s="49" t="s">
        <v>145</v>
      </c>
      <c r="F50" s="48" t="s">
        <v>146</v>
      </c>
      <c r="G50" s="49" t="s">
        <v>147</v>
      </c>
      <c r="H50" s="48" t="s">
        <v>144</v>
      </c>
      <c r="I50" s="49" t="s">
        <v>145</v>
      </c>
      <c r="J50" s="48" t="s">
        <v>144</v>
      </c>
      <c r="K50" s="49" t="s">
        <v>145</v>
      </c>
      <c r="L50" s="48" t="s">
        <v>146</v>
      </c>
      <c r="M50" s="49" t="s">
        <v>147</v>
      </c>
      <c r="N50" s="48"/>
      <c r="O50" s="49"/>
      <c r="P50" s="48"/>
      <c r="Q50" s="49"/>
    </row>
    <row r="51" spans="2:17" ht="18" customHeight="1" thickTop="1">
      <c r="B51" s="31">
        <v>0.375</v>
      </c>
      <c r="C51" s="32">
        <v>0.5</v>
      </c>
      <c r="D51" s="31">
        <v>0.375</v>
      </c>
      <c r="E51" s="32">
        <v>0.5</v>
      </c>
      <c r="F51" s="31">
        <v>0.375</v>
      </c>
      <c r="G51" s="32">
        <v>0.5</v>
      </c>
      <c r="H51" s="31">
        <v>0.375</v>
      </c>
      <c r="I51" s="32">
        <v>0.5</v>
      </c>
      <c r="J51" s="31">
        <v>0.375</v>
      </c>
      <c r="K51" s="32">
        <v>0.5</v>
      </c>
      <c r="L51" s="31">
        <v>0.375</v>
      </c>
      <c r="M51" s="32">
        <v>0.5</v>
      </c>
      <c r="N51" s="31">
        <v>0.375</v>
      </c>
      <c r="O51" s="32">
        <v>0.5</v>
      </c>
      <c r="P51" s="31">
        <v>0.375</v>
      </c>
      <c r="Q51" s="32">
        <v>0.5</v>
      </c>
    </row>
    <row r="52" spans="2:17" ht="18" customHeight="1">
      <c r="B52" s="25">
        <v>0.5625</v>
      </c>
      <c r="C52" s="26">
        <v>0.6458333333333334</v>
      </c>
      <c r="D52" s="25">
        <v>0.5625</v>
      </c>
      <c r="E52" s="26">
        <v>0.6458333333333334</v>
      </c>
      <c r="F52" s="25"/>
      <c r="G52" s="26"/>
      <c r="H52" s="25">
        <v>0.5625</v>
      </c>
      <c r="I52" s="26">
        <v>0.6458333333333334</v>
      </c>
      <c r="J52" s="25">
        <v>0.5625</v>
      </c>
      <c r="K52" s="26">
        <v>0.6458333333333334</v>
      </c>
      <c r="L52" s="25"/>
      <c r="M52" s="26"/>
      <c r="N52" s="25">
        <v>0.5625</v>
      </c>
      <c r="O52" s="26">
        <v>0.6458333333333334</v>
      </c>
      <c r="P52" s="25">
        <v>0.5625</v>
      </c>
      <c r="Q52" s="26">
        <v>0.6458333333333334</v>
      </c>
    </row>
    <row r="53" spans="2:17" ht="18" customHeight="1">
      <c r="B53" s="25"/>
      <c r="C53" s="26"/>
      <c r="D53" s="25"/>
      <c r="E53" s="26"/>
      <c r="F53" s="25"/>
      <c r="G53" s="26"/>
      <c r="H53" s="25"/>
      <c r="I53" s="26"/>
      <c r="J53" s="25"/>
      <c r="K53" s="26"/>
      <c r="L53" s="25"/>
      <c r="M53" s="26"/>
      <c r="N53" s="25"/>
      <c r="O53" s="26"/>
      <c r="P53" s="25"/>
      <c r="Q53" s="26"/>
    </row>
    <row r="54" ht="14.25">
      <c r="B54" s="34" t="s">
        <v>109</v>
      </c>
    </row>
    <row r="55" ht="14.25">
      <c r="B55" s="34" t="s">
        <v>108</v>
      </c>
    </row>
    <row r="56" ht="14.25">
      <c r="B56" s="20"/>
    </row>
    <row r="57" spans="1:2" ht="18" customHeight="1">
      <c r="A57" s="17" t="s">
        <v>97</v>
      </c>
      <c r="B57" s="20"/>
    </row>
    <row r="58" spans="2:17" ht="18" customHeight="1">
      <c r="B58" s="59" t="s">
        <v>72</v>
      </c>
      <c r="C58" s="60"/>
      <c r="D58" s="60"/>
      <c r="E58" s="60"/>
      <c r="F58" s="61"/>
      <c r="G58" s="60" t="s">
        <v>73</v>
      </c>
      <c r="H58" s="60"/>
      <c r="I58" s="60"/>
      <c r="J58" s="60"/>
      <c r="K58" s="60"/>
      <c r="L58" s="60"/>
      <c r="M58" s="60"/>
      <c r="N58" s="60"/>
      <c r="O58" s="61"/>
      <c r="P58" s="140" t="s">
        <v>48</v>
      </c>
      <c r="Q58" s="140"/>
    </row>
    <row r="59" spans="2:17" ht="36" customHeight="1">
      <c r="B59" s="83" t="s">
        <v>93</v>
      </c>
      <c r="C59" s="84"/>
      <c r="D59" s="84"/>
      <c r="E59" s="84"/>
      <c r="F59" s="85"/>
      <c r="G59" s="150" t="s">
        <v>98</v>
      </c>
      <c r="H59" s="150"/>
      <c r="I59" s="150"/>
      <c r="J59" s="150"/>
      <c r="K59" s="150"/>
      <c r="L59" s="150"/>
      <c r="M59" s="150"/>
      <c r="N59" s="150"/>
      <c r="O59" s="151"/>
      <c r="P59" s="143" t="s">
        <v>155</v>
      </c>
      <c r="Q59" s="143"/>
    </row>
    <row r="60" spans="2:17" ht="14.25">
      <c r="B60" s="178" t="s">
        <v>94</v>
      </c>
      <c r="C60" s="178"/>
      <c r="D60" s="178"/>
      <c r="E60" s="178"/>
      <c r="F60" s="178"/>
      <c r="G60" s="178"/>
      <c r="H60" s="178"/>
      <c r="I60" s="178"/>
      <c r="J60" s="178"/>
      <c r="K60" s="178"/>
      <c r="L60" s="178"/>
      <c r="M60" s="178"/>
      <c r="N60" s="178"/>
      <c r="O60" s="178"/>
      <c r="P60" s="178"/>
      <c r="Q60" s="178"/>
    </row>
    <row r="61" spans="2:17" ht="14.25">
      <c r="B61" s="152" t="s">
        <v>95</v>
      </c>
      <c r="C61" s="152"/>
      <c r="D61" s="152"/>
      <c r="E61" s="152"/>
      <c r="F61" s="152"/>
      <c r="G61" s="152"/>
      <c r="H61" s="152"/>
      <c r="I61" s="152"/>
      <c r="J61" s="152"/>
      <c r="K61" s="152"/>
      <c r="L61" s="152"/>
      <c r="M61" s="152"/>
      <c r="N61" s="152"/>
      <c r="O61" s="152"/>
      <c r="P61" s="152"/>
      <c r="Q61" s="152"/>
    </row>
    <row r="62" spans="2:17" ht="14.25">
      <c r="B62" s="34" t="s">
        <v>96</v>
      </c>
      <c r="C62" s="34"/>
      <c r="D62" s="34"/>
      <c r="E62" s="34"/>
      <c r="F62" s="34"/>
      <c r="G62" s="34"/>
      <c r="H62" s="34"/>
      <c r="I62" s="34"/>
      <c r="J62" s="34"/>
      <c r="K62" s="34"/>
      <c r="L62" s="34"/>
      <c r="M62" s="34"/>
      <c r="N62" s="34"/>
      <c r="O62" s="34"/>
      <c r="P62" s="34"/>
      <c r="Q62" s="34"/>
    </row>
    <row r="64" ht="18" customHeight="1">
      <c r="A64" s="17" t="s">
        <v>174</v>
      </c>
    </row>
    <row r="65" spans="2:17" ht="18" customHeight="1">
      <c r="B65" s="59" t="s">
        <v>47</v>
      </c>
      <c r="C65" s="60"/>
      <c r="D65" s="60"/>
      <c r="E65" s="60"/>
      <c r="F65" s="60"/>
      <c r="G65" s="60"/>
      <c r="H65" s="60"/>
      <c r="I65" s="60"/>
      <c r="J65" s="60"/>
      <c r="K65" s="60"/>
      <c r="L65" s="60"/>
      <c r="M65" s="60"/>
      <c r="N65" s="60"/>
      <c r="O65" s="61"/>
      <c r="P65" s="140" t="s">
        <v>48</v>
      </c>
      <c r="Q65" s="140"/>
    </row>
    <row r="66" spans="2:17" ht="36" customHeight="1">
      <c r="B66" s="153" t="s">
        <v>182</v>
      </c>
      <c r="C66" s="154"/>
      <c r="D66" s="154"/>
      <c r="E66" s="154"/>
      <c r="F66" s="154"/>
      <c r="G66" s="154"/>
      <c r="H66" s="154"/>
      <c r="I66" s="154"/>
      <c r="J66" s="154"/>
      <c r="K66" s="154"/>
      <c r="L66" s="154"/>
      <c r="M66" s="154"/>
      <c r="N66" s="154"/>
      <c r="O66" s="155"/>
      <c r="P66" s="143" t="s">
        <v>155</v>
      </c>
      <c r="Q66" s="143"/>
    </row>
    <row r="67" spans="2:17" ht="36" customHeight="1">
      <c r="B67" s="153" t="s">
        <v>179</v>
      </c>
      <c r="C67" s="154"/>
      <c r="D67" s="154"/>
      <c r="E67" s="154"/>
      <c r="F67" s="154"/>
      <c r="G67" s="154"/>
      <c r="H67" s="154"/>
      <c r="I67" s="154"/>
      <c r="J67" s="154"/>
      <c r="K67" s="154"/>
      <c r="L67" s="154"/>
      <c r="M67" s="154"/>
      <c r="N67" s="154"/>
      <c r="O67" s="155"/>
      <c r="P67" s="143" t="s">
        <v>155</v>
      </c>
      <c r="Q67" s="143"/>
    </row>
    <row r="68" ht="14.25">
      <c r="B68" s="51" t="s">
        <v>175</v>
      </c>
    </row>
    <row r="70" spans="1:15" ht="18" customHeight="1">
      <c r="A70" s="17" t="s">
        <v>176</v>
      </c>
      <c r="O70" s="30" t="s">
        <v>148</v>
      </c>
    </row>
    <row r="71" spans="2:15" ht="18" customHeight="1">
      <c r="B71" s="140" t="s">
        <v>99</v>
      </c>
      <c r="C71" s="140"/>
      <c r="D71" s="141" t="s">
        <v>150</v>
      </c>
      <c r="E71" s="141"/>
      <c r="F71" s="141"/>
      <c r="G71" s="141" t="s">
        <v>151</v>
      </c>
      <c r="H71" s="141"/>
      <c r="I71" s="141"/>
      <c r="J71" s="141" t="s">
        <v>133</v>
      </c>
      <c r="K71" s="141"/>
      <c r="L71" s="141"/>
      <c r="M71" s="141" t="s">
        <v>102</v>
      </c>
      <c r="N71" s="141"/>
      <c r="O71" s="141"/>
    </row>
    <row r="72" spans="2:15" ht="18" customHeight="1">
      <c r="B72" s="140" t="s">
        <v>100</v>
      </c>
      <c r="C72" s="140"/>
      <c r="D72" s="142">
        <v>200</v>
      </c>
      <c r="E72" s="142"/>
      <c r="F72" s="142"/>
      <c r="G72" s="142">
        <v>200</v>
      </c>
      <c r="H72" s="142"/>
      <c r="I72" s="142"/>
      <c r="J72" s="142">
        <v>200</v>
      </c>
      <c r="K72" s="142"/>
      <c r="L72" s="142"/>
      <c r="M72" s="142">
        <v>400</v>
      </c>
      <c r="N72" s="142"/>
      <c r="O72" s="142"/>
    </row>
    <row r="73" ht="14.25">
      <c r="B73" s="34" t="s">
        <v>105</v>
      </c>
    </row>
    <row r="74" ht="14.25">
      <c r="B74" s="34" t="s">
        <v>156</v>
      </c>
    </row>
    <row r="76" ht="18" customHeight="1">
      <c r="A76" s="17" t="s">
        <v>177</v>
      </c>
    </row>
    <row r="77" spans="2:17" ht="84" customHeight="1">
      <c r="B77" s="86" t="s">
        <v>157</v>
      </c>
      <c r="C77" s="87"/>
      <c r="D77" s="87"/>
      <c r="E77" s="87"/>
      <c r="F77" s="87"/>
      <c r="G77" s="87"/>
      <c r="H77" s="87"/>
      <c r="I77" s="87"/>
      <c r="J77" s="87"/>
      <c r="K77" s="87"/>
      <c r="L77" s="87"/>
      <c r="M77" s="87"/>
      <c r="N77" s="87"/>
      <c r="O77" s="87"/>
      <c r="P77" s="87"/>
      <c r="Q77" s="88"/>
    </row>
    <row r="79" ht="18" customHeight="1">
      <c r="A79" s="17" t="s">
        <v>178</v>
      </c>
    </row>
    <row r="80" spans="2:17" ht="18" customHeight="1">
      <c r="B80" s="171" t="s">
        <v>41</v>
      </c>
      <c r="C80" s="172"/>
      <c r="D80" s="173"/>
      <c r="E80" s="163" t="s">
        <v>158</v>
      </c>
      <c r="F80" s="164"/>
      <c r="G80" s="164"/>
      <c r="H80" s="164"/>
      <c r="I80" s="164"/>
      <c r="J80" s="164"/>
      <c r="K80" s="164"/>
      <c r="L80" s="164"/>
      <c r="M80" s="164"/>
      <c r="N80" s="164"/>
      <c r="O80" s="164"/>
      <c r="P80" s="164"/>
      <c r="Q80" s="165"/>
    </row>
    <row r="81" spans="2:17" ht="18" customHeight="1">
      <c r="B81" s="171" t="s">
        <v>42</v>
      </c>
      <c r="C81" s="172"/>
      <c r="D81" s="173"/>
      <c r="E81" s="163" t="s">
        <v>159</v>
      </c>
      <c r="F81" s="164"/>
      <c r="G81" s="164"/>
      <c r="H81" s="164"/>
      <c r="I81" s="164"/>
      <c r="J81" s="164"/>
      <c r="K81" s="164"/>
      <c r="L81" s="164"/>
      <c r="M81" s="164"/>
      <c r="N81" s="164"/>
      <c r="O81" s="164"/>
      <c r="P81" s="164"/>
      <c r="Q81" s="165"/>
    </row>
    <row r="82" spans="2:17" ht="18" customHeight="1">
      <c r="B82" s="171" t="s">
        <v>40</v>
      </c>
      <c r="C82" s="172"/>
      <c r="D82" s="173"/>
      <c r="E82" s="174" t="s">
        <v>154</v>
      </c>
      <c r="F82" s="175"/>
      <c r="G82" s="175"/>
      <c r="H82" s="175"/>
      <c r="I82" s="175"/>
      <c r="J82" s="175"/>
      <c r="K82" s="175"/>
      <c r="L82" s="175"/>
      <c r="M82" s="175"/>
      <c r="N82" s="175"/>
      <c r="O82" s="175"/>
      <c r="P82" s="175"/>
      <c r="Q82" s="176"/>
    </row>
    <row r="83" spans="2:17" ht="18" customHeight="1">
      <c r="B83" s="171" t="s">
        <v>149</v>
      </c>
      <c r="C83" s="172"/>
      <c r="D83" s="173"/>
      <c r="E83" s="177" t="s">
        <v>173</v>
      </c>
      <c r="F83" s="164"/>
      <c r="G83" s="164"/>
      <c r="H83" s="164"/>
      <c r="I83" s="164"/>
      <c r="J83" s="164"/>
      <c r="K83" s="164"/>
      <c r="L83" s="164"/>
      <c r="M83" s="164"/>
      <c r="N83" s="164"/>
      <c r="O83" s="164"/>
      <c r="P83" s="164"/>
      <c r="Q83" s="165"/>
    </row>
  </sheetData>
  <sheetProtection/>
  <mergeCells count="105">
    <mergeCell ref="B25:O25"/>
    <mergeCell ref="D32:J32"/>
    <mergeCell ref="K31:P31"/>
    <mergeCell ref="K33:M33"/>
    <mergeCell ref="N33:P33"/>
    <mergeCell ref="N30:P30"/>
    <mergeCell ref="K30:M30"/>
    <mergeCell ref="G34:J34"/>
    <mergeCell ref="N32:P32"/>
    <mergeCell ref="B30:J30"/>
    <mergeCell ref="B31:J31"/>
    <mergeCell ref="B32:C35"/>
    <mergeCell ref="B36:C39"/>
    <mergeCell ref="D33:F35"/>
    <mergeCell ref="D36:F38"/>
    <mergeCell ref="D39:F39"/>
    <mergeCell ref="G33:J33"/>
    <mergeCell ref="D71:F71"/>
    <mergeCell ref="G71:I71"/>
    <mergeCell ref="D72:F72"/>
    <mergeCell ref="G72:I72"/>
    <mergeCell ref="K39:M39"/>
    <mergeCell ref="G35:J35"/>
    <mergeCell ref="B58:F58"/>
    <mergeCell ref="B59:F59"/>
    <mergeCell ref="J48:K48"/>
    <mergeCell ref="L48:M48"/>
    <mergeCell ref="J71:L71"/>
    <mergeCell ref="P59:Q59"/>
    <mergeCell ref="P58:Q58"/>
    <mergeCell ref="N34:P34"/>
    <mergeCell ref="N35:P35"/>
    <mergeCell ref="N36:P36"/>
    <mergeCell ref="N37:P37"/>
    <mergeCell ref="G58:O58"/>
    <mergeCell ref="G59:O59"/>
    <mergeCell ref="G37:J37"/>
    <mergeCell ref="B65:O65"/>
    <mergeCell ref="P65:Q65"/>
    <mergeCell ref="B66:O66"/>
    <mergeCell ref="P66:Q66"/>
    <mergeCell ref="B67:O67"/>
    <mergeCell ref="P67:Q67"/>
    <mergeCell ref="L1:Q1"/>
    <mergeCell ref="K5:Q5"/>
    <mergeCell ref="K6:Q6"/>
    <mergeCell ref="I5:J5"/>
    <mergeCell ref="I6:J6"/>
    <mergeCell ref="B60:Q60"/>
    <mergeCell ref="G36:J36"/>
    <mergeCell ref="G44:Q44"/>
    <mergeCell ref="N48:O48"/>
    <mergeCell ref="H48:I48"/>
    <mergeCell ref="P25:Q25"/>
    <mergeCell ref="B21:O21"/>
    <mergeCell ref="A11:Q11"/>
    <mergeCell ref="B14:E14"/>
    <mergeCell ref="B15:C16"/>
    <mergeCell ref="B17:E17"/>
    <mergeCell ref="B23:O23"/>
    <mergeCell ref="P23:Q23"/>
    <mergeCell ref="B24:O24"/>
    <mergeCell ref="P24:Q24"/>
    <mergeCell ref="D16:E16"/>
    <mergeCell ref="D15:E15"/>
    <mergeCell ref="F14:Q14"/>
    <mergeCell ref="F15:Q15"/>
    <mergeCell ref="F16:Q16"/>
    <mergeCell ref="K7:Q7"/>
    <mergeCell ref="B18:E18"/>
    <mergeCell ref="B48:C48"/>
    <mergeCell ref="D48:E48"/>
    <mergeCell ref="F48:G48"/>
    <mergeCell ref="F18:Q18"/>
    <mergeCell ref="P21:Q21"/>
    <mergeCell ref="P22:Q22"/>
    <mergeCell ref="B22:O22"/>
    <mergeCell ref="B44:F44"/>
    <mergeCell ref="G38:J38"/>
    <mergeCell ref="F17:Q17"/>
    <mergeCell ref="G39:J39"/>
    <mergeCell ref="K34:M34"/>
    <mergeCell ref="K35:M35"/>
    <mergeCell ref="K36:M36"/>
    <mergeCell ref="K37:M37"/>
    <mergeCell ref="K38:M38"/>
    <mergeCell ref="N38:P38"/>
    <mergeCell ref="N39:P39"/>
    <mergeCell ref="K32:M32"/>
    <mergeCell ref="M71:O71"/>
    <mergeCell ref="E83:Q83"/>
    <mergeCell ref="E80:Q80"/>
    <mergeCell ref="E81:Q81"/>
    <mergeCell ref="E82:Q82"/>
    <mergeCell ref="P48:Q48"/>
    <mergeCell ref="J72:L72"/>
    <mergeCell ref="M72:O72"/>
    <mergeCell ref="B61:Q61"/>
    <mergeCell ref="B71:C71"/>
    <mergeCell ref="B72:C72"/>
    <mergeCell ref="B83:D83"/>
    <mergeCell ref="B80:D80"/>
    <mergeCell ref="B81:D81"/>
    <mergeCell ref="B82:D82"/>
    <mergeCell ref="B77:Q77"/>
  </mergeCells>
  <dataValidations count="9">
    <dataValidation allowBlank="1" showInputMessage="1" showErrorMessage="1" prompt="半角で入力してください。" imeMode="halfAlpha" sqref="E83:Q83"/>
    <dataValidation type="list" allowBlank="1" showInputMessage="1" showErrorMessage="1" prompt="ドロップダウンのリストから選択してください。&#10;（○のみ入力）" sqref="K39 K36:K37 N33:N35 K31:K32 N37:N39 P66:Q67 P22:Q25">
      <formula1>$S$2</formula1>
    </dataValidation>
    <dataValidation type="time" allowBlank="1" showInputMessage="1" showErrorMessage="1" error="時刻を入力してください。&#10;例）11:00&#10;" imeMode="halfAlpha" sqref="B51:Q53">
      <formula1>0</formula1>
      <formula2>0.9993055555555556</formula2>
    </dataValidation>
    <dataValidation type="list" allowBlank="1" showInputMessage="1" showErrorMessage="1" prompt="入力不要&#10;" sqref="K33:K35 K38 N32 N36">
      <formula1>$S$2</formula1>
    </dataValidation>
    <dataValidation type="list" allowBlank="1" showInputMessage="1" showErrorMessage="1" prompt="ドロップダウンのリストから選択してください。&#10;（○又は×のみ入力）" sqref="P59:Q59">
      <formula1>$S$2:$S$3</formula1>
    </dataValidation>
    <dataValidation allowBlank="1" showInputMessage="1" showErrorMessage="1" prompt="数値を入力してください。（100単位）&#10;例）100" imeMode="halfAlpha" sqref="D72:O72"/>
    <dataValidation allowBlank="1" showInputMessage="1" showErrorMessage="1" prompt="半角で入力してください。&#10;例）054-221-2459" imeMode="halfAlpha" sqref="E82:Q82 F17:Q17"/>
    <dataValidation allowBlank="1" showInputMessage="1" showErrorMessage="1" prompt="ハイフン抜きで郵便番号を半角数字で入力してください。&#10;例）4208601" imeMode="halfAlpha" sqref="F15:Q15"/>
    <dataValidation allowBlank="1" showInputMessage="1" showErrorMessage="1" prompt="半角数字のみで記入してください（ハイフン等の記号なし）" imeMode="halfAlpha" sqref="F18:Q18"/>
  </dataValidations>
  <hyperlinks>
    <hyperlink ref="E83" r:id="rId1" display="sankakushinryoujo@nifty.com"/>
  </hyperlinks>
  <printOptions horizontalCentered="1"/>
  <pageMargins left="0.4724409448818898" right="0.4724409448818898" top="0.7874015748031497" bottom="0.7874015748031497" header="0.5118110236220472" footer="0.5118110236220472"/>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S83"/>
  <sheetViews>
    <sheetView zoomScaleSheetLayoutView="100" zoomScalePageLayoutView="0" workbookViewId="0" topLeftCell="A1">
      <selection activeCell="D20" sqref="D20"/>
    </sheetView>
  </sheetViews>
  <sheetFormatPr defaultColWidth="9.00390625" defaultRowHeight="13.5"/>
  <cols>
    <col min="1" max="1" width="4.375" style="17" customWidth="1"/>
    <col min="2" max="17" width="5.625" style="17" customWidth="1"/>
    <col min="18" max="16384" width="9.00390625" style="17" customWidth="1"/>
  </cols>
  <sheetData>
    <row r="1" spans="12:19" ht="18" customHeight="1">
      <c r="L1" s="156" t="s">
        <v>33</v>
      </c>
      <c r="M1" s="156"/>
      <c r="N1" s="156"/>
      <c r="O1" s="156"/>
      <c r="P1" s="156"/>
      <c r="Q1" s="156"/>
      <c r="S1" s="22" t="s">
        <v>70</v>
      </c>
    </row>
    <row r="2" ht="14.25" customHeight="1">
      <c r="S2" s="23" t="s">
        <v>140</v>
      </c>
    </row>
    <row r="3" spans="1:19" ht="18" customHeight="1">
      <c r="A3" s="17" t="s">
        <v>34</v>
      </c>
      <c r="S3" s="29" t="s">
        <v>141</v>
      </c>
    </row>
    <row r="4" ht="14.25" customHeight="1"/>
    <row r="5" spans="9:17" ht="18" customHeight="1">
      <c r="I5" s="158" t="s">
        <v>36</v>
      </c>
      <c r="J5" s="158"/>
      <c r="K5" s="157" t="s">
        <v>187</v>
      </c>
      <c r="L5" s="157"/>
      <c r="M5" s="157"/>
      <c r="N5" s="157"/>
      <c r="O5" s="157"/>
      <c r="P5" s="157"/>
      <c r="Q5" s="157"/>
    </row>
    <row r="6" spans="9:17" ht="18" customHeight="1">
      <c r="I6" s="158" t="s">
        <v>69</v>
      </c>
      <c r="J6" s="158"/>
      <c r="K6" s="158" t="s">
        <v>188</v>
      </c>
      <c r="L6" s="158"/>
      <c r="M6" s="158"/>
      <c r="N6" s="158"/>
      <c r="O6" s="158"/>
      <c r="P6" s="158"/>
      <c r="Q6" s="158"/>
    </row>
    <row r="7" spans="9:17" ht="18" customHeight="1">
      <c r="I7" s="18"/>
      <c r="J7" s="18"/>
      <c r="K7" s="157"/>
      <c r="L7" s="157"/>
      <c r="M7" s="157"/>
      <c r="N7" s="157"/>
      <c r="O7" s="157"/>
      <c r="P7" s="157"/>
      <c r="Q7" s="157"/>
    </row>
    <row r="8" ht="14.25" customHeight="1"/>
    <row r="9" spans="1:17" ht="18" customHeight="1">
      <c r="A9" s="19" t="s">
        <v>82</v>
      </c>
      <c r="B9" s="19"/>
      <c r="C9" s="19"/>
      <c r="D9" s="19"/>
      <c r="E9" s="19"/>
      <c r="F9" s="19"/>
      <c r="G9" s="19"/>
      <c r="H9" s="19"/>
      <c r="I9" s="19"/>
      <c r="J9" s="19"/>
      <c r="K9" s="19"/>
      <c r="L9" s="19"/>
      <c r="M9" s="19"/>
      <c r="N9" s="19"/>
      <c r="O9" s="19"/>
      <c r="P9" s="19"/>
      <c r="Q9" s="19"/>
    </row>
    <row r="11" spans="1:17" ht="32.25" customHeight="1">
      <c r="A11" s="159" t="s">
        <v>77</v>
      </c>
      <c r="B11" s="159"/>
      <c r="C11" s="159"/>
      <c r="D11" s="159"/>
      <c r="E11" s="159"/>
      <c r="F11" s="159"/>
      <c r="G11" s="159"/>
      <c r="H11" s="159"/>
      <c r="I11" s="159"/>
      <c r="J11" s="159"/>
      <c r="K11" s="159"/>
      <c r="L11" s="159"/>
      <c r="M11" s="159"/>
      <c r="N11" s="159"/>
      <c r="O11" s="159"/>
      <c r="P11" s="159"/>
      <c r="Q11" s="159"/>
    </row>
    <row r="13" ht="18" customHeight="1">
      <c r="A13" s="17" t="s">
        <v>35</v>
      </c>
    </row>
    <row r="14" spans="2:17" ht="18" customHeight="1">
      <c r="B14" s="160" t="s">
        <v>36</v>
      </c>
      <c r="C14" s="160"/>
      <c r="D14" s="160"/>
      <c r="E14" s="160"/>
      <c r="F14" s="161" t="s">
        <v>167</v>
      </c>
      <c r="G14" s="161"/>
      <c r="H14" s="161"/>
      <c r="I14" s="161"/>
      <c r="J14" s="161"/>
      <c r="K14" s="161"/>
      <c r="L14" s="161"/>
      <c r="M14" s="161"/>
      <c r="N14" s="161"/>
      <c r="O14" s="161"/>
      <c r="P14" s="161"/>
      <c r="Q14" s="161"/>
    </row>
    <row r="15" spans="2:17" ht="18" customHeight="1">
      <c r="B15" s="160" t="s">
        <v>37</v>
      </c>
      <c r="C15" s="160"/>
      <c r="D15" s="160" t="s">
        <v>39</v>
      </c>
      <c r="E15" s="160"/>
      <c r="F15" s="162" t="s">
        <v>168</v>
      </c>
      <c r="G15" s="162"/>
      <c r="H15" s="162"/>
      <c r="I15" s="162"/>
      <c r="J15" s="162"/>
      <c r="K15" s="162"/>
      <c r="L15" s="162"/>
      <c r="M15" s="162"/>
      <c r="N15" s="162"/>
      <c r="O15" s="162"/>
      <c r="P15" s="162"/>
      <c r="Q15" s="162"/>
    </row>
    <row r="16" spans="2:17" ht="18" customHeight="1">
      <c r="B16" s="160"/>
      <c r="C16" s="160"/>
      <c r="D16" s="160" t="s">
        <v>38</v>
      </c>
      <c r="E16" s="160"/>
      <c r="F16" s="161" t="s">
        <v>169</v>
      </c>
      <c r="G16" s="161"/>
      <c r="H16" s="161"/>
      <c r="I16" s="161"/>
      <c r="J16" s="161"/>
      <c r="K16" s="161"/>
      <c r="L16" s="161"/>
      <c r="M16" s="161"/>
      <c r="N16" s="161"/>
      <c r="O16" s="161"/>
      <c r="P16" s="161"/>
      <c r="Q16" s="161"/>
    </row>
    <row r="17" spans="2:17" ht="18" customHeight="1">
      <c r="B17" s="160" t="s">
        <v>40</v>
      </c>
      <c r="C17" s="160"/>
      <c r="D17" s="160"/>
      <c r="E17" s="160"/>
      <c r="F17" s="163" t="s">
        <v>162</v>
      </c>
      <c r="G17" s="164"/>
      <c r="H17" s="164"/>
      <c r="I17" s="164"/>
      <c r="J17" s="164"/>
      <c r="K17" s="164"/>
      <c r="L17" s="164"/>
      <c r="M17" s="164"/>
      <c r="N17" s="164"/>
      <c r="O17" s="164"/>
      <c r="P17" s="164"/>
      <c r="Q17" s="165"/>
    </row>
    <row r="18" spans="2:17" ht="18" customHeight="1">
      <c r="B18" s="119" t="s">
        <v>160</v>
      </c>
      <c r="C18" s="120"/>
      <c r="D18" s="120"/>
      <c r="E18" s="121"/>
      <c r="F18" s="162">
        <v>1234568</v>
      </c>
      <c r="G18" s="162"/>
      <c r="H18" s="162"/>
      <c r="I18" s="162"/>
      <c r="J18" s="162"/>
      <c r="K18" s="162"/>
      <c r="L18" s="162"/>
      <c r="M18" s="162"/>
      <c r="N18" s="162"/>
      <c r="O18" s="162"/>
      <c r="P18" s="162"/>
      <c r="Q18" s="162"/>
    </row>
    <row r="20" ht="18" customHeight="1">
      <c r="A20" s="17" t="s">
        <v>45</v>
      </c>
    </row>
    <row r="21" spans="2:17" ht="18" customHeight="1">
      <c r="B21" s="59" t="s">
        <v>47</v>
      </c>
      <c r="C21" s="60"/>
      <c r="D21" s="60"/>
      <c r="E21" s="60"/>
      <c r="F21" s="60"/>
      <c r="G21" s="60"/>
      <c r="H21" s="60"/>
      <c r="I21" s="60"/>
      <c r="J21" s="60"/>
      <c r="K21" s="60"/>
      <c r="L21" s="60"/>
      <c r="M21" s="60"/>
      <c r="N21" s="60"/>
      <c r="O21" s="61"/>
      <c r="P21" s="140" t="s">
        <v>48</v>
      </c>
      <c r="Q21" s="140"/>
    </row>
    <row r="22" spans="2:17" ht="18" customHeight="1">
      <c r="B22" s="65" t="s">
        <v>46</v>
      </c>
      <c r="C22" s="66"/>
      <c r="D22" s="66"/>
      <c r="E22" s="66"/>
      <c r="F22" s="66"/>
      <c r="G22" s="66"/>
      <c r="H22" s="66"/>
      <c r="I22" s="66"/>
      <c r="J22" s="66"/>
      <c r="K22" s="66"/>
      <c r="L22" s="66"/>
      <c r="M22" s="66"/>
      <c r="N22" s="66"/>
      <c r="O22" s="67"/>
      <c r="P22" s="143" t="s">
        <v>155</v>
      </c>
      <c r="Q22" s="143"/>
    </row>
    <row r="23" spans="2:19" ht="18" customHeight="1">
      <c r="B23" s="65" t="s">
        <v>199</v>
      </c>
      <c r="C23" s="66"/>
      <c r="D23" s="66"/>
      <c r="E23" s="66"/>
      <c r="F23" s="66"/>
      <c r="G23" s="66"/>
      <c r="H23" s="66"/>
      <c r="I23" s="66"/>
      <c r="J23" s="66"/>
      <c r="K23" s="66"/>
      <c r="L23" s="66"/>
      <c r="M23" s="66"/>
      <c r="N23" s="66"/>
      <c r="O23" s="67"/>
      <c r="P23" s="143"/>
      <c r="Q23" s="143"/>
      <c r="S23" s="23"/>
    </row>
    <row r="24" spans="2:19" ht="18" customHeight="1">
      <c r="B24" s="65" t="s">
        <v>192</v>
      </c>
      <c r="C24" s="66"/>
      <c r="D24" s="66"/>
      <c r="E24" s="66"/>
      <c r="F24" s="66"/>
      <c r="G24" s="66"/>
      <c r="H24" s="66"/>
      <c r="I24" s="66"/>
      <c r="J24" s="66"/>
      <c r="K24" s="66"/>
      <c r="L24" s="66"/>
      <c r="M24" s="66"/>
      <c r="N24" s="66"/>
      <c r="O24" s="67"/>
      <c r="P24" s="143"/>
      <c r="Q24" s="143"/>
      <c r="S24" s="23"/>
    </row>
    <row r="25" spans="2:17" ht="18" customHeight="1">
      <c r="B25" s="65" t="s">
        <v>104</v>
      </c>
      <c r="C25" s="66"/>
      <c r="D25" s="66"/>
      <c r="E25" s="66"/>
      <c r="F25" s="66"/>
      <c r="G25" s="66"/>
      <c r="H25" s="66"/>
      <c r="I25" s="66"/>
      <c r="J25" s="66"/>
      <c r="K25" s="66"/>
      <c r="L25" s="66"/>
      <c r="M25" s="66"/>
      <c r="N25" s="66"/>
      <c r="O25" s="67"/>
      <c r="P25" s="143"/>
      <c r="Q25" s="143"/>
    </row>
    <row r="26" ht="14.25">
      <c r="B26" s="34" t="s">
        <v>190</v>
      </c>
    </row>
    <row r="28" ht="18" customHeight="1">
      <c r="A28" s="17" t="s">
        <v>74</v>
      </c>
    </row>
    <row r="29" ht="18" customHeight="1">
      <c r="A29" s="17" t="s">
        <v>75</v>
      </c>
    </row>
    <row r="30" spans="1:16" ht="33.75" customHeight="1">
      <c r="A30" s="17" t="s">
        <v>142</v>
      </c>
      <c r="B30" s="59" t="s">
        <v>71</v>
      </c>
      <c r="C30" s="60"/>
      <c r="D30" s="60"/>
      <c r="E30" s="60"/>
      <c r="F30" s="60"/>
      <c r="G30" s="60"/>
      <c r="H30" s="60"/>
      <c r="I30" s="60"/>
      <c r="J30" s="61"/>
      <c r="K30" s="80" t="s">
        <v>58</v>
      </c>
      <c r="L30" s="81"/>
      <c r="M30" s="82"/>
      <c r="N30" s="77" t="s">
        <v>86</v>
      </c>
      <c r="O30" s="78"/>
      <c r="P30" s="79"/>
    </row>
    <row r="31" spans="2:16" ht="18" customHeight="1">
      <c r="B31" s="59" t="s">
        <v>87</v>
      </c>
      <c r="C31" s="60"/>
      <c r="D31" s="60"/>
      <c r="E31" s="60"/>
      <c r="F31" s="60"/>
      <c r="G31" s="60"/>
      <c r="H31" s="60"/>
      <c r="I31" s="60"/>
      <c r="J31" s="61"/>
      <c r="K31" s="68" t="s">
        <v>155</v>
      </c>
      <c r="L31" s="69"/>
      <c r="M31" s="69"/>
      <c r="N31" s="69"/>
      <c r="O31" s="69"/>
      <c r="P31" s="70"/>
    </row>
    <row r="32" spans="2:16" ht="18" customHeight="1">
      <c r="B32" s="89" t="s">
        <v>57</v>
      </c>
      <c r="C32" s="90"/>
      <c r="D32" s="65" t="s">
        <v>143</v>
      </c>
      <c r="E32" s="66"/>
      <c r="F32" s="66"/>
      <c r="G32" s="66"/>
      <c r="H32" s="66"/>
      <c r="I32" s="66"/>
      <c r="J32" s="67"/>
      <c r="K32" s="68" t="s">
        <v>155</v>
      </c>
      <c r="L32" s="69"/>
      <c r="M32" s="70"/>
      <c r="N32" s="56"/>
      <c r="O32" s="57"/>
      <c r="P32" s="58"/>
    </row>
    <row r="33" spans="2:16" ht="18" customHeight="1">
      <c r="B33" s="91"/>
      <c r="C33" s="92"/>
      <c r="D33" s="101" t="s">
        <v>56</v>
      </c>
      <c r="E33" s="102"/>
      <c r="F33" s="103"/>
      <c r="G33" s="62" t="s">
        <v>54</v>
      </c>
      <c r="H33" s="63"/>
      <c r="I33" s="63"/>
      <c r="J33" s="64"/>
      <c r="K33" s="71"/>
      <c r="L33" s="72"/>
      <c r="M33" s="73"/>
      <c r="N33" s="74"/>
      <c r="O33" s="75"/>
      <c r="P33" s="76"/>
    </row>
    <row r="34" spans="2:16" ht="18" customHeight="1">
      <c r="B34" s="91"/>
      <c r="C34" s="92"/>
      <c r="D34" s="104"/>
      <c r="E34" s="105"/>
      <c r="F34" s="106"/>
      <c r="G34" s="122" t="s">
        <v>55</v>
      </c>
      <c r="H34" s="123"/>
      <c r="I34" s="123"/>
      <c r="J34" s="124"/>
      <c r="K34" s="128"/>
      <c r="L34" s="129"/>
      <c r="M34" s="130"/>
      <c r="N34" s="144"/>
      <c r="O34" s="145"/>
      <c r="P34" s="146"/>
    </row>
    <row r="35" spans="2:16" ht="18" customHeight="1">
      <c r="B35" s="93"/>
      <c r="C35" s="94"/>
      <c r="D35" s="107"/>
      <c r="E35" s="108"/>
      <c r="F35" s="109"/>
      <c r="G35" s="125" t="s">
        <v>51</v>
      </c>
      <c r="H35" s="126"/>
      <c r="I35" s="126"/>
      <c r="J35" s="127"/>
      <c r="K35" s="131"/>
      <c r="L35" s="132"/>
      <c r="M35" s="133"/>
      <c r="N35" s="147"/>
      <c r="O35" s="148"/>
      <c r="P35" s="149"/>
    </row>
    <row r="36" spans="2:16" ht="18" customHeight="1">
      <c r="B36" s="95" t="s">
        <v>50</v>
      </c>
      <c r="C36" s="96"/>
      <c r="D36" s="110" t="s">
        <v>52</v>
      </c>
      <c r="E36" s="111"/>
      <c r="F36" s="112"/>
      <c r="G36" s="62" t="s">
        <v>49</v>
      </c>
      <c r="H36" s="63"/>
      <c r="I36" s="63"/>
      <c r="J36" s="64"/>
      <c r="K36" s="134" t="s">
        <v>155</v>
      </c>
      <c r="L36" s="135"/>
      <c r="M36" s="136"/>
      <c r="N36" s="71"/>
      <c r="O36" s="72"/>
      <c r="P36" s="73"/>
    </row>
    <row r="37" spans="2:16" ht="18" customHeight="1">
      <c r="B37" s="97"/>
      <c r="C37" s="98"/>
      <c r="D37" s="113"/>
      <c r="E37" s="114"/>
      <c r="F37" s="115"/>
      <c r="G37" s="122" t="s">
        <v>43</v>
      </c>
      <c r="H37" s="123"/>
      <c r="I37" s="123"/>
      <c r="J37" s="124"/>
      <c r="K37" s="137"/>
      <c r="L37" s="138"/>
      <c r="M37" s="139"/>
      <c r="N37" s="144"/>
      <c r="O37" s="145"/>
      <c r="P37" s="146"/>
    </row>
    <row r="38" spans="2:16" ht="18" customHeight="1">
      <c r="B38" s="97"/>
      <c r="C38" s="98"/>
      <c r="D38" s="116"/>
      <c r="E38" s="117"/>
      <c r="F38" s="118"/>
      <c r="G38" s="125" t="s">
        <v>44</v>
      </c>
      <c r="H38" s="126"/>
      <c r="I38" s="126"/>
      <c r="J38" s="127"/>
      <c r="K38" s="131"/>
      <c r="L38" s="132"/>
      <c r="M38" s="133"/>
      <c r="N38" s="147"/>
      <c r="O38" s="148"/>
      <c r="P38" s="149"/>
    </row>
    <row r="39" spans="2:16" ht="18" customHeight="1">
      <c r="B39" s="99"/>
      <c r="C39" s="100"/>
      <c r="D39" s="119" t="s">
        <v>53</v>
      </c>
      <c r="E39" s="120"/>
      <c r="F39" s="121"/>
      <c r="G39" s="65" t="s">
        <v>59</v>
      </c>
      <c r="H39" s="66"/>
      <c r="I39" s="66"/>
      <c r="J39" s="67"/>
      <c r="K39" s="68"/>
      <c r="L39" s="69"/>
      <c r="M39" s="70"/>
      <c r="N39" s="168"/>
      <c r="O39" s="169"/>
      <c r="P39" s="170"/>
    </row>
    <row r="40" ht="14.25">
      <c r="B40" s="34" t="s">
        <v>191</v>
      </c>
    </row>
    <row r="41" ht="14.25">
      <c r="B41" s="34" t="s">
        <v>183</v>
      </c>
    </row>
    <row r="43" ht="18" customHeight="1">
      <c r="A43" s="17" t="s">
        <v>193</v>
      </c>
    </row>
    <row r="44" spans="2:17" ht="24" customHeight="1">
      <c r="B44" s="65" t="s">
        <v>76</v>
      </c>
      <c r="C44" s="66"/>
      <c r="D44" s="66"/>
      <c r="E44" s="66"/>
      <c r="F44" s="67"/>
      <c r="G44" s="163" t="s">
        <v>170</v>
      </c>
      <c r="H44" s="164"/>
      <c r="I44" s="164"/>
      <c r="J44" s="164"/>
      <c r="K44" s="164"/>
      <c r="L44" s="164"/>
      <c r="M44" s="164"/>
      <c r="N44" s="164"/>
      <c r="O44" s="164"/>
      <c r="P44" s="164"/>
      <c r="Q44" s="165"/>
    </row>
    <row r="45" ht="14.25">
      <c r="B45" s="34" t="s">
        <v>107</v>
      </c>
    </row>
    <row r="47" ht="18" customHeight="1">
      <c r="A47" s="17" t="s">
        <v>60</v>
      </c>
    </row>
    <row r="48" spans="2:17" ht="18" customHeight="1">
      <c r="B48" s="140" t="s">
        <v>63</v>
      </c>
      <c r="C48" s="140"/>
      <c r="D48" s="140" t="s">
        <v>64</v>
      </c>
      <c r="E48" s="140"/>
      <c r="F48" s="140" t="s">
        <v>65</v>
      </c>
      <c r="G48" s="140"/>
      <c r="H48" s="140" t="s">
        <v>66</v>
      </c>
      <c r="I48" s="140"/>
      <c r="J48" s="140" t="s">
        <v>67</v>
      </c>
      <c r="K48" s="140"/>
      <c r="L48" s="140" t="s">
        <v>68</v>
      </c>
      <c r="M48" s="140"/>
      <c r="N48" s="166" t="s">
        <v>84</v>
      </c>
      <c r="O48" s="167"/>
      <c r="P48" s="166" t="s">
        <v>83</v>
      </c>
      <c r="Q48" s="167"/>
    </row>
    <row r="49" spans="2:17" ht="18" customHeight="1">
      <c r="B49" s="21" t="s">
        <v>61</v>
      </c>
      <c r="C49" s="24" t="s">
        <v>62</v>
      </c>
      <c r="D49" s="21" t="s">
        <v>61</v>
      </c>
      <c r="E49" s="24" t="s">
        <v>62</v>
      </c>
      <c r="F49" s="21" t="s">
        <v>61</v>
      </c>
      <c r="G49" s="24" t="s">
        <v>62</v>
      </c>
      <c r="H49" s="21" t="s">
        <v>61</v>
      </c>
      <c r="I49" s="24" t="s">
        <v>62</v>
      </c>
      <c r="J49" s="21" t="s">
        <v>61</v>
      </c>
      <c r="K49" s="24" t="s">
        <v>62</v>
      </c>
      <c r="L49" s="21" t="s">
        <v>61</v>
      </c>
      <c r="M49" s="24" t="s">
        <v>62</v>
      </c>
      <c r="N49" s="21" t="s">
        <v>61</v>
      </c>
      <c r="O49" s="24" t="s">
        <v>62</v>
      </c>
      <c r="P49" s="21" t="s">
        <v>61</v>
      </c>
      <c r="Q49" s="24" t="s">
        <v>62</v>
      </c>
    </row>
    <row r="50" spans="1:17" ht="18" customHeight="1" thickBot="1">
      <c r="A50" s="29" t="s">
        <v>85</v>
      </c>
      <c r="B50" s="48" t="s">
        <v>144</v>
      </c>
      <c r="C50" s="49" t="s">
        <v>145</v>
      </c>
      <c r="D50" s="48" t="s">
        <v>144</v>
      </c>
      <c r="E50" s="49" t="s">
        <v>145</v>
      </c>
      <c r="F50" s="48" t="s">
        <v>146</v>
      </c>
      <c r="G50" s="49" t="s">
        <v>147</v>
      </c>
      <c r="H50" s="48" t="s">
        <v>144</v>
      </c>
      <c r="I50" s="49" t="s">
        <v>145</v>
      </c>
      <c r="J50" s="48" t="s">
        <v>144</v>
      </c>
      <c r="K50" s="49" t="s">
        <v>145</v>
      </c>
      <c r="L50" s="48" t="s">
        <v>146</v>
      </c>
      <c r="M50" s="49" t="s">
        <v>147</v>
      </c>
      <c r="N50" s="48"/>
      <c r="O50" s="49"/>
      <c r="P50" s="48"/>
      <c r="Q50" s="49"/>
    </row>
    <row r="51" spans="2:17" ht="18" customHeight="1" thickTop="1">
      <c r="B51" s="31">
        <v>0.5625</v>
      </c>
      <c r="C51" s="32">
        <v>0.6458333333333334</v>
      </c>
      <c r="D51" s="31">
        <v>0.5625</v>
      </c>
      <c r="E51" s="32">
        <v>0.6458333333333334</v>
      </c>
      <c r="F51" s="31"/>
      <c r="G51" s="32"/>
      <c r="H51" s="31">
        <v>0.5625</v>
      </c>
      <c r="I51" s="32">
        <v>0.6458333333333334</v>
      </c>
      <c r="J51" s="31">
        <v>0.5625</v>
      </c>
      <c r="K51" s="32">
        <v>0.6458333333333334</v>
      </c>
      <c r="L51" s="31"/>
      <c r="M51" s="32"/>
      <c r="N51" s="31"/>
      <c r="O51" s="32"/>
      <c r="P51" s="31"/>
      <c r="Q51" s="32"/>
    </row>
    <row r="52" spans="2:17" ht="18" customHeight="1">
      <c r="B52" s="25"/>
      <c r="C52" s="26"/>
      <c r="D52" s="25"/>
      <c r="E52" s="26"/>
      <c r="F52" s="25"/>
      <c r="G52" s="26"/>
      <c r="H52" s="25"/>
      <c r="I52" s="26"/>
      <c r="J52" s="25"/>
      <c r="K52" s="26"/>
      <c r="L52" s="25"/>
      <c r="M52" s="26"/>
      <c r="N52" s="25"/>
      <c r="O52" s="26"/>
      <c r="P52" s="25"/>
      <c r="Q52" s="26"/>
    </row>
    <row r="53" spans="2:17" ht="18" customHeight="1">
      <c r="B53" s="25"/>
      <c r="C53" s="26"/>
      <c r="D53" s="25"/>
      <c r="E53" s="26"/>
      <c r="F53" s="25"/>
      <c r="G53" s="26"/>
      <c r="H53" s="25"/>
      <c r="I53" s="26"/>
      <c r="J53" s="25"/>
      <c r="K53" s="26"/>
      <c r="L53" s="25"/>
      <c r="M53" s="26"/>
      <c r="N53" s="25"/>
      <c r="O53" s="26"/>
      <c r="P53" s="25"/>
      <c r="Q53" s="26"/>
    </row>
    <row r="54" ht="14.25">
      <c r="B54" s="34" t="s">
        <v>109</v>
      </c>
    </row>
    <row r="55" ht="14.25">
      <c r="B55" s="34" t="s">
        <v>108</v>
      </c>
    </row>
    <row r="56" ht="14.25">
      <c r="B56" s="20"/>
    </row>
    <row r="57" spans="1:2" ht="18" customHeight="1">
      <c r="A57" s="17" t="s">
        <v>97</v>
      </c>
      <c r="B57" s="20"/>
    </row>
    <row r="58" spans="2:17" ht="18" customHeight="1">
      <c r="B58" s="59" t="s">
        <v>72</v>
      </c>
      <c r="C58" s="60"/>
      <c r="D58" s="60"/>
      <c r="E58" s="60"/>
      <c r="F58" s="61"/>
      <c r="G58" s="60" t="s">
        <v>73</v>
      </c>
      <c r="H58" s="60"/>
      <c r="I58" s="60"/>
      <c r="J58" s="60"/>
      <c r="K58" s="60"/>
      <c r="L58" s="60"/>
      <c r="M58" s="60"/>
      <c r="N58" s="60"/>
      <c r="O58" s="61"/>
      <c r="P58" s="140" t="s">
        <v>48</v>
      </c>
      <c r="Q58" s="140"/>
    </row>
    <row r="59" spans="2:17" ht="36" customHeight="1">
      <c r="B59" s="83" t="s">
        <v>93</v>
      </c>
      <c r="C59" s="84"/>
      <c r="D59" s="84"/>
      <c r="E59" s="84"/>
      <c r="F59" s="85"/>
      <c r="G59" s="150" t="s">
        <v>98</v>
      </c>
      <c r="H59" s="150"/>
      <c r="I59" s="150"/>
      <c r="J59" s="150"/>
      <c r="K59" s="150"/>
      <c r="L59" s="150"/>
      <c r="M59" s="150"/>
      <c r="N59" s="150"/>
      <c r="O59" s="151"/>
      <c r="P59" s="143" t="s">
        <v>171</v>
      </c>
      <c r="Q59" s="143"/>
    </row>
    <row r="60" spans="2:17" ht="14.25">
      <c r="B60" s="178" t="s">
        <v>94</v>
      </c>
      <c r="C60" s="178"/>
      <c r="D60" s="178"/>
      <c r="E60" s="178"/>
      <c r="F60" s="178"/>
      <c r="G60" s="178"/>
      <c r="H60" s="178"/>
      <c r="I60" s="178"/>
      <c r="J60" s="178"/>
      <c r="K60" s="178"/>
      <c r="L60" s="178"/>
      <c r="M60" s="178"/>
      <c r="N60" s="178"/>
      <c r="O60" s="178"/>
      <c r="P60" s="178"/>
      <c r="Q60" s="178"/>
    </row>
    <row r="61" spans="2:17" ht="14.25">
      <c r="B61" s="152" t="s">
        <v>95</v>
      </c>
      <c r="C61" s="152"/>
      <c r="D61" s="152"/>
      <c r="E61" s="152"/>
      <c r="F61" s="152"/>
      <c r="G61" s="152"/>
      <c r="H61" s="152"/>
      <c r="I61" s="152"/>
      <c r="J61" s="152"/>
      <c r="K61" s="152"/>
      <c r="L61" s="152"/>
      <c r="M61" s="152"/>
      <c r="N61" s="152"/>
      <c r="O61" s="152"/>
      <c r="P61" s="152"/>
      <c r="Q61" s="152"/>
    </row>
    <row r="62" spans="2:17" ht="14.25">
      <c r="B62" s="34" t="s">
        <v>96</v>
      </c>
      <c r="C62" s="34"/>
      <c r="D62" s="34"/>
      <c r="E62" s="34"/>
      <c r="F62" s="34"/>
      <c r="G62" s="34"/>
      <c r="H62" s="34"/>
      <c r="I62" s="34"/>
      <c r="J62" s="34"/>
      <c r="K62" s="34"/>
      <c r="L62" s="34"/>
      <c r="M62" s="34"/>
      <c r="N62" s="34"/>
      <c r="O62" s="34"/>
      <c r="P62" s="34"/>
      <c r="Q62" s="34"/>
    </row>
    <row r="64" ht="18" customHeight="1">
      <c r="A64" s="17" t="s">
        <v>174</v>
      </c>
    </row>
    <row r="65" spans="2:17" ht="18" customHeight="1">
      <c r="B65" s="59" t="s">
        <v>47</v>
      </c>
      <c r="C65" s="60"/>
      <c r="D65" s="60"/>
      <c r="E65" s="60"/>
      <c r="F65" s="60"/>
      <c r="G65" s="60"/>
      <c r="H65" s="60"/>
      <c r="I65" s="60"/>
      <c r="J65" s="60"/>
      <c r="K65" s="60"/>
      <c r="L65" s="60"/>
      <c r="M65" s="60"/>
      <c r="N65" s="60"/>
      <c r="O65" s="61"/>
      <c r="P65" s="140" t="s">
        <v>48</v>
      </c>
      <c r="Q65" s="140"/>
    </row>
    <row r="66" spans="2:17" ht="36" customHeight="1">
      <c r="B66" s="153" t="s">
        <v>182</v>
      </c>
      <c r="C66" s="154"/>
      <c r="D66" s="154"/>
      <c r="E66" s="154"/>
      <c r="F66" s="154"/>
      <c r="G66" s="154"/>
      <c r="H66" s="154"/>
      <c r="I66" s="154"/>
      <c r="J66" s="154"/>
      <c r="K66" s="154"/>
      <c r="L66" s="154"/>
      <c r="M66" s="154"/>
      <c r="N66" s="154"/>
      <c r="O66" s="155"/>
      <c r="P66" s="143" t="s">
        <v>155</v>
      </c>
      <c r="Q66" s="143"/>
    </row>
    <row r="67" spans="2:17" ht="36" customHeight="1">
      <c r="B67" s="153" t="s">
        <v>179</v>
      </c>
      <c r="C67" s="154"/>
      <c r="D67" s="154"/>
      <c r="E67" s="154"/>
      <c r="F67" s="154"/>
      <c r="G67" s="154"/>
      <c r="H67" s="154"/>
      <c r="I67" s="154"/>
      <c r="J67" s="154"/>
      <c r="K67" s="154"/>
      <c r="L67" s="154"/>
      <c r="M67" s="154"/>
      <c r="N67" s="154"/>
      <c r="O67" s="155"/>
      <c r="P67" s="143" t="s">
        <v>155</v>
      </c>
      <c r="Q67" s="143"/>
    </row>
    <row r="68" ht="14.25">
      <c r="B68" s="51" t="s">
        <v>175</v>
      </c>
    </row>
    <row r="70" spans="1:15" ht="18" customHeight="1">
      <c r="A70" s="17" t="s">
        <v>176</v>
      </c>
      <c r="O70" s="30" t="s">
        <v>148</v>
      </c>
    </row>
    <row r="71" spans="2:15" ht="18" customHeight="1">
      <c r="B71" s="140" t="s">
        <v>99</v>
      </c>
      <c r="C71" s="140"/>
      <c r="D71" s="141" t="s">
        <v>163</v>
      </c>
      <c r="E71" s="141"/>
      <c r="F71" s="141"/>
      <c r="G71" s="141" t="s">
        <v>164</v>
      </c>
      <c r="H71" s="141"/>
      <c r="I71" s="141"/>
      <c r="J71" s="141" t="s">
        <v>133</v>
      </c>
      <c r="K71" s="141"/>
      <c r="L71" s="141"/>
      <c r="M71" s="141" t="s">
        <v>102</v>
      </c>
      <c r="N71" s="141"/>
      <c r="O71" s="141"/>
    </row>
    <row r="72" spans="2:15" ht="18" customHeight="1">
      <c r="B72" s="140" t="s">
        <v>100</v>
      </c>
      <c r="C72" s="140"/>
      <c r="D72" s="142">
        <v>100</v>
      </c>
      <c r="E72" s="142"/>
      <c r="F72" s="142"/>
      <c r="G72" s="142"/>
      <c r="H72" s="142"/>
      <c r="I72" s="142"/>
      <c r="J72" s="142"/>
      <c r="K72" s="142"/>
      <c r="L72" s="142"/>
      <c r="M72" s="142">
        <v>200</v>
      </c>
      <c r="N72" s="142"/>
      <c r="O72" s="142"/>
    </row>
    <row r="73" ht="14.25">
      <c r="B73" s="34" t="s">
        <v>105</v>
      </c>
    </row>
    <row r="74" ht="14.25">
      <c r="B74" s="34" t="s">
        <v>156</v>
      </c>
    </row>
    <row r="76" ht="18" customHeight="1">
      <c r="A76" s="17" t="s">
        <v>177</v>
      </c>
    </row>
    <row r="77" spans="2:17" ht="84" customHeight="1">
      <c r="B77" s="86"/>
      <c r="C77" s="87"/>
      <c r="D77" s="87"/>
      <c r="E77" s="87"/>
      <c r="F77" s="87"/>
      <c r="G77" s="87"/>
      <c r="H77" s="87"/>
      <c r="I77" s="87"/>
      <c r="J77" s="87"/>
      <c r="K77" s="87"/>
      <c r="L77" s="87"/>
      <c r="M77" s="87"/>
      <c r="N77" s="87"/>
      <c r="O77" s="87"/>
      <c r="P77" s="87"/>
      <c r="Q77" s="88"/>
    </row>
    <row r="79" ht="18" customHeight="1">
      <c r="A79" s="17" t="s">
        <v>178</v>
      </c>
    </row>
    <row r="80" spans="2:17" ht="18" customHeight="1">
      <c r="B80" s="171" t="s">
        <v>41</v>
      </c>
      <c r="C80" s="172"/>
      <c r="D80" s="173"/>
      <c r="E80" s="163" t="s">
        <v>165</v>
      </c>
      <c r="F80" s="164"/>
      <c r="G80" s="164"/>
      <c r="H80" s="164"/>
      <c r="I80" s="164"/>
      <c r="J80" s="164"/>
      <c r="K80" s="164"/>
      <c r="L80" s="164"/>
      <c r="M80" s="164"/>
      <c r="N80" s="164"/>
      <c r="O80" s="164"/>
      <c r="P80" s="164"/>
      <c r="Q80" s="165"/>
    </row>
    <row r="81" spans="2:17" ht="18" customHeight="1">
      <c r="B81" s="171" t="s">
        <v>42</v>
      </c>
      <c r="C81" s="172"/>
      <c r="D81" s="173"/>
      <c r="E81" s="163" t="s">
        <v>166</v>
      </c>
      <c r="F81" s="164"/>
      <c r="G81" s="164"/>
      <c r="H81" s="164"/>
      <c r="I81" s="164"/>
      <c r="J81" s="164"/>
      <c r="K81" s="164"/>
      <c r="L81" s="164"/>
      <c r="M81" s="164"/>
      <c r="N81" s="164"/>
      <c r="O81" s="164"/>
      <c r="P81" s="164"/>
      <c r="Q81" s="165"/>
    </row>
    <row r="82" spans="2:17" ht="18" customHeight="1">
      <c r="B82" s="171" t="s">
        <v>40</v>
      </c>
      <c r="C82" s="172"/>
      <c r="D82" s="173"/>
      <c r="E82" s="174" t="s">
        <v>162</v>
      </c>
      <c r="F82" s="175"/>
      <c r="G82" s="175"/>
      <c r="H82" s="175"/>
      <c r="I82" s="175"/>
      <c r="J82" s="175"/>
      <c r="K82" s="175"/>
      <c r="L82" s="175"/>
      <c r="M82" s="175"/>
      <c r="N82" s="175"/>
      <c r="O82" s="175"/>
      <c r="P82" s="175"/>
      <c r="Q82" s="176"/>
    </row>
    <row r="83" spans="2:17" ht="18" customHeight="1">
      <c r="B83" s="171" t="s">
        <v>149</v>
      </c>
      <c r="C83" s="172"/>
      <c r="D83" s="173"/>
      <c r="E83" s="177" t="s">
        <v>172</v>
      </c>
      <c r="F83" s="164"/>
      <c r="G83" s="164"/>
      <c r="H83" s="164"/>
      <c r="I83" s="164"/>
      <c r="J83" s="164"/>
      <c r="K83" s="164"/>
      <c r="L83" s="164"/>
      <c r="M83" s="164"/>
      <c r="N83" s="164"/>
      <c r="O83" s="164"/>
      <c r="P83" s="164"/>
      <c r="Q83" s="165"/>
    </row>
  </sheetData>
  <sheetProtection/>
  <mergeCells count="105">
    <mergeCell ref="E83:Q83"/>
    <mergeCell ref="B83:D83"/>
    <mergeCell ref="B80:D80"/>
    <mergeCell ref="B81:D81"/>
    <mergeCell ref="B82:D82"/>
    <mergeCell ref="E80:Q80"/>
    <mergeCell ref="E81:Q81"/>
    <mergeCell ref="E82:Q82"/>
    <mergeCell ref="J48:K48"/>
    <mergeCell ref="L48:M48"/>
    <mergeCell ref="P48:Q48"/>
    <mergeCell ref="B48:C48"/>
    <mergeCell ref="D48:E48"/>
    <mergeCell ref="F48:G48"/>
    <mergeCell ref="P22:Q22"/>
    <mergeCell ref="B22:O22"/>
    <mergeCell ref="B25:O25"/>
    <mergeCell ref="B32:C35"/>
    <mergeCell ref="B44:F44"/>
    <mergeCell ref="G44:Q44"/>
    <mergeCell ref="B23:O23"/>
    <mergeCell ref="P23:Q23"/>
    <mergeCell ref="B24:O24"/>
    <mergeCell ref="P24:Q24"/>
    <mergeCell ref="D15:E15"/>
    <mergeCell ref="F14:Q14"/>
    <mergeCell ref="F15:Q15"/>
    <mergeCell ref="F16:Q16"/>
    <mergeCell ref="N38:P38"/>
    <mergeCell ref="N39:P39"/>
    <mergeCell ref="F17:Q17"/>
    <mergeCell ref="B18:E18"/>
    <mergeCell ref="F18:Q18"/>
    <mergeCell ref="P21:Q21"/>
    <mergeCell ref="J72:L72"/>
    <mergeCell ref="M72:O72"/>
    <mergeCell ref="K32:M32"/>
    <mergeCell ref="P25:Q25"/>
    <mergeCell ref="B21:O21"/>
    <mergeCell ref="A11:Q11"/>
    <mergeCell ref="B14:E14"/>
    <mergeCell ref="B15:C16"/>
    <mergeCell ref="B17:E17"/>
    <mergeCell ref="D16:E16"/>
    <mergeCell ref="L1:Q1"/>
    <mergeCell ref="K5:Q5"/>
    <mergeCell ref="K6:Q6"/>
    <mergeCell ref="I5:J5"/>
    <mergeCell ref="I6:J6"/>
    <mergeCell ref="K7:Q7"/>
    <mergeCell ref="B61:Q61"/>
    <mergeCell ref="B71:C71"/>
    <mergeCell ref="B65:O65"/>
    <mergeCell ref="P65:Q65"/>
    <mergeCell ref="B66:O66"/>
    <mergeCell ref="P66:Q66"/>
    <mergeCell ref="B67:O67"/>
    <mergeCell ref="P58:Q58"/>
    <mergeCell ref="N34:P34"/>
    <mergeCell ref="N35:P35"/>
    <mergeCell ref="N36:P36"/>
    <mergeCell ref="N37:P37"/>
    <mergeCell ref="G58:O58"/>
    <mergeCell ref="G37:J37"/>
    <mergeCell ref="G36:J36"/>
    <mergeCell ref="N48:O48"/>
    <mergeCell ref="H48:I48"/>
    <mergeCell ref="B72:C72"/>
    <mergeCell ref="D71:F71"/>
    <mergeCell ref="G71:I71"/>
    <mergeCell ref="D72:F72"/>
    <mergeCell ref="G72:I72"/>
    <mergeCell ref="P59:Q59"/>
    <mergeCell ref="G59:O59"/>
    <mergeCell ref="J71:L71"/>
    <mergeCell ref="M71:O71"/>
    <mergeCell ref="B60:Q60"/>
    <mergeCell ref="G34:J34"/>
    <mergeCell ref="G38:J38"/>
    <mergeCell ref="G39:J39"/>
    <mergeCell ref="K34:M34"/>
    <mergeCell ref="B36:C39"/>
    <mergeCell ref="D33:F35"/>
    <mergeCell ref="D36:F38"/>
    <mergeCell ref="D39:F39"/>
    <mergeCell ref="K30:M30"/>
    <mergeCell ref="B58:F58"/>
    <mergeCell ref="B59:F59"/>
    <mergeCell ref="B77:Q77"/>
    <mergeCell ref="K35:M35"/>
    <mergeCell ref="K36:M36"/>
    <mergeCell ref="K37:M37"/>
    <mergeCell ref="K38:M38"/>
    <mergeCell ref="K39:M39"/>
    <mergeCell ref="G35:J35"/>
    <mergeCell ref="P67:Q67"/>
    <mergeCell ref="N32:P32"/>
    <mergeCell ref="B30:J30"/>
    <mergeCell ref="B31:J31"/>
    <mergeCell ref="G33:J33"/>
    <mergeCell ref="D32:J32"/>
    <mergeCell ref="K31:P31"/>
    <mergeCell ref="K33:M33"/>
    <mergeCell ref="N33:P33"/>
    <mergeCell ref="N30:P30"/>
  </mergeCells>
  <dataValidations count="9">
    <dataValidation allowBlank="1" showInputMessage="1" showErrorMessage="1" prompt="半角で入力してください。" imeMode="halfAlpha" sqref="E83:Q83"/>
    <dataValidation type="list" allowBlank="1" showInputMessage="1" showErrorMessage="1" prompt="ドロップダウンのリストから選択してください。&#10;（○のみ入力）" sqref="K39 K36:K37 N33:N35 K31:K32 N37:N39 P66:Q67 P22:Q25">
      <formula1>$S$2</formula1>
    </dataValidation>
    <dataValidation type="time" allowBlank="1" showInputMessage="1" showErrorMessage="1" error="時刻を入力してください。&#10;例）11:00&#10;" imeMode="halfAlpha" sqref="B51:Q53">
      <formula1>0</formula1>
      <formula2>0.9993055555555556</formula2>
    </dataValidation>
    <dataValidation type="list" allowBlank="1" showInputMessage="1" showErrorMessage="1" prompt="入力不要&#10;" sqref="K33:K35 K38 N32 N36">
      <formula1>$S$2</formula1>
    </dataValidation>
    <dataValidation type="list" allowBlank="1" showInputMessage="1" showErrorMessage="1" prompt="ドロップダウンのリストから選択してください。&#10;（○又は×のみ入力）" sqref="P59:Q59">
      <formula1>$S$2:$S$3</formula1>
    </dataValidation>
    <dataValidation allowBlank="1" showInputMessage="1" showErrorMessage="1" prompt="数値を入力してください。（100単位）&#10;例）100" imeMode="halfAlpha" sqref="D72:O72"/>
    <dataValidation allowBlank="1" showInputMessage="1" showErrorMessage="1" prompt="半角で入力してください。&#10;例）054-221-2459" imeMode="halfAlpha" sqref="E82:Q82 F17:Q17"/>
    <dataValidation allowBlank="1" showInputMessage="1" showErrorMessage="1" prompt="ハイフン抜きで郵便番号を半角数字で入力してください。&#10;例）4208601" imeMode="halfAlpha" sqref="F15:Q15"/>
    <dataValidation allowBlank="1" showInputMessage="1" showErrorMessage="1" prompt="半角数字のみで記入してください（ハイフン等の記号なし）" imeMode="halfAlpha" sqref="F18:Q18"/>
  </dataValidations>
  <hyperlinks>
    <hyperlink ref="E83" r:id="rId1" display="sankakushinryoujo@nifty.com"/>
  </hyperlinks>
  <printOptions horizontalCentered="1"/>
  <pageMargins left="0.4724409448818898" right="0.4724409448818898" top="0.7874015748031497" bottom="0.7874015748031497" header="0.5118110236220472" footer="0.5118110236220472"/>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DG5"/>
  <sheetViews>
    <sheetView view="pageBreakPreview" zoomScaleSheetLayoutView="100" zoomScalePageLayoutView="0" workbookViewId="0" topLeftCell="R1">
      <selection activeCell="V14" sqref="V14"/>
    </sheetView>
  </sheetViews>
  <sheetFormatPr defaultColWidth="9.00390625" defaultRowHeight="13.5"/>
  <cols>
    <col min="1" max="1" width="7.00390625" style="4" customWidth="1"/>
    <col min="2" max="4" width="9.00390625" style="4" customWidth="1"/>
    <col min="5" max="5" width="51.375" style="1" customWidth="1"/>
    <col min="6" max="6" width="13.00390625" style="4" bestFit="1" customWidth="1"/>
    <col min="7" max="7" width="37.75390625" style="1" customWidth="1"/>
    <col min="8" max="8" width="29.25390625" style="1" bestFit="1" customWidth="1"/>
    <col min="9" max="9" width="11.25390625" style="1" customWidth="1"/>
    <col min="10" max="10" width="20.875" style="12" customWidth="1"/>
    <col min="11" max="12" width="20.00390625" style="1" customWidth="1"/>
    <col min="13" max="13" width="20.50390625" style="1" customWidth="1"/>
    <col min="14" max="14" width="17.375" style="1" customWidth="1"/>
    <col min="15" max="15" width="15.125" style="1" customWidth="1"/>
    <col min="16" max="16" width="12.50390625" style="1" customWidth="1"/>
    <col min="17" max="18" width="8.625" style="1" customWidth="1"/>
    <col min="19" max="21" width="9.00390625" style="1" customWidth="1"/>
    <col min="22" max="22" width="6.00390625" style="1" customWidth="1"/>
    <col min="23" max="28" width="6.25390625" style="1" customWidth="1"/>
    <col min="29" max="29" width="11.75390625" style="1" customWidth="1"/>
    <col min="30" max="31" width="9.00390625" style="1" customWidth="1"/>
    <col min="32" max="32" width="15.75390625" style="1" customWidth="1"/>
    <col min="33" max="36" width="8.25390625" style="1" customWidth="1"/>
    <col min="37" max="40" width="9.00390625" style="27" customWidth="1"/>
    <col min="41" max="47" width="9.00390625" style="1" customWidth="1"/>
    <col min="48" max="50" width="17.375" style="1" customWidth="1"/>
    <col min="51" max="106" width="6.375" style="1" customWidth="1"/>
    <col min="107" max="110" width="9.00390625" style="1" customWidth="1"/>
    <col min="111" max="111" width="54.125" style="1" customWidth="1"/>
    <col min="112" max="16384" width="9.00390625" style="1" customWidth="1"/>
  </cols>
  <sheetData>
    <row r="1" spans="1:37" ht="42" customHeight="1">
      <c r="A1" s="1"/>
      <c r="B1" s="16" t="s">
        <v>32</v>
      </c>
      <c r="C1" s="3"/>
      <c r="D1" s="2"/>
      <c r="E1" s="3"/>
      <c r="F1" s="1"/>
      <c r="I1" s="4"/>
      <c r="J1" s="1"/>
      <c r="P1" s="4"/>
      <c r="AF1" s="46" t="s">
        <v>110</v>
      </c>
      <c r="AG1" s="46"/>
      <c r="AH1" s="46"/>
      <c r="AI1" s="46"/>
      <c r="AJ1" s="46"/>
      <c r="AK1" s="46"/>
    </row>
    <row r="2" spans="1:106" ht="24.75" customHeight="1">
      <c r="A2" s="1"/>
      <c r="B2" s="183" t="s">
        <v>0</v>
      </c>
      <c r="C2" s="183" t="s">
        <v>1</v>
      </c>
      <c r="D2" s="183" t="s">
        <v>2</v>
      </c>
      <c r="E2" s="184" t="s">
        <v>3</v>
      </c>
      <c r="F2" s="184" t="s">
        <v>4</v>
      </c>
      <c r="G2" s="184" t="s">
        <v>5</v>
      </c>
      <c r="H2" s="184" t="s">
        <v>6</v>
      </c>
      <c r="I2" s="186" t="s">
        <v>7</v>
      </c>
      <c r="J2" s="187" t="s">
        <v>8</v>
      </c>
      <c r="K2" s="187" t="s">
        <v>9</v>
      </c>
      <c r="L2" s="189" t="s">
        <v>10</v>
      </c>
      <c r="M2" s="189" t="s">
        <v>11</v>
      </c>
      <c r="N2" s="186" t="s">
        <v>12</v>
      </c>
      <c r="O2" s="186" t="s">
        <v>13</v>
      </c>
      <c r="P2" s="186" t="s">
        <v>14</v>
      </c>
      <c r="Q2" s="196" t="s">
        <v>15</v>
      </c>
      <c r="R2" s="197"/>
      <c r="S2" s="198" t="s">
        <v>16</v>
      </c>
      <c r="T2" s="199"/>
      <c r="U2" s="200"/>
      <c r="V2" s="198" t="s">
        <v>17</v>
      </c>
      <c r="W2" s="196"/>
      <c r="X2" s="196"/>
      <c r="Y2" s="196"/>
      <c r="Z2" s="196"/>
      <c r="AA2" s="196"/>
      <c r="AB2" s="197"/>
      <c r="AC2" s="186" t="s">
        <v>18</v>
      </c>
      <c r="AD2" s="193" t="s">
        <v>19</v>
      </c>
      <c r="AF2" s="41"/>
      <c r="AG2" s="190" t="s">
        <v>194</v>
      </c>
      <c r="AH2" s="191"/>
      <c r="AI2" s="191"/>
      <c r="AJ2" s="192"/>
      <c r="AK2" s="41"/>
      <c r="AL2" s="41"/>
      <c r="AM2" s="41"/>
      <c r="AN2" s="41"/>
      <c r="AO2" s="9"/>
      <c r="AP2" s="9"/>
      <c r="AQ2" s="9"/>
      <c r="AR2" s="9"/>
      <c r="AS2" s="9"/>
      <c r="AT2" s="9"/>
      <c r="AU2" s="9"/>
      <c r="AV2" s="9"/>
      <c r="AW2" s="9"/>
      <c r="AX2" s="9"/>
      <c r="AY2" s="182" t="s">
        <v>123</v>
      </c>
      <c r="AZ2" s="182"/>
      <c r="BA2" s="182"/>
      <c r="BB2" s="182"/>
      <c r="BC2" s="182"/>
      <c r="BD2" s="182"/>
      <c r="BE2" s="182"/>
      <c r="BF2" s="182" t="s">
        <v>126</v>
      </c>
      <c r="BG2" s="182"/>
      <c r="BH2" s="182"/>
      <c r="BI2" s="182"/>
      <c r="BJ2" s="182"/>
      <c r="BK2" s="182"/>
      <c r="BL2" s="182"/>
      <c r="BM2" s="179" t="s">
        <v>127</v>
      </c>
      <c r="BN2" s="180"/>
      <c r="BO2" s="180"/>
      <c r="BP2" s="180"/>
      <c r="BQ2" s="180"/>
      <c r="BR2" s="180"/>
      <c r="BS2" s="181"/>
      <c r="BT2" s="179" t="s">
        <v>128</v>
      </c>
      <c r="BU2" s="180"/>
      <c r="BV2" s="180"/>
      <c r="BW2" s="180"/>
      <c r="BX2" s="180"/>
      <c r="BY2" s="180"/>
      <c r="BZ2" s="181"/>
      <c r="CA2" s="179" t="s">
        <v>129</v>
      </c>
      <c r="CB2" s="180"/>
      <c r="CC2" s="180"/>
      <c r="CD2" s="180"/>
      <c r="CE2" s="180"/>
      <c r="CF2" s="180"/>
      <c r="CG2" s="181"/>
      <c r="CH2" s="179" t="s">
        <v>130</v>
      </c>
      <c r="CI2" s="180"/>
      <c r="CJ2" s="180"/>
      <c r="CK2" s="180"/>
      <c r="CL2" s="180"/>
      <c r="CM2" s="180"/>
      <c r="CN2" s="181"/>
      <c r="CO2" s="179" t="s">
        <v>131</v>
      </c>
      <c r="CP2" s="180"/>
      <c r="CQ2" s="180"/>
      <c r="CR2" s="180"/>
      <c r="CS2" s="180"/>
      <c r="CT2" s="180"/>
      <c r="CU2" s="181"/>
      <c r="CV2" s="179" t="s">
        <v>132</v>
      </c>
      <c r="CW2" s="180"/>
      <c r="CX2" s="180"/>
      <c r="CY2" s="180"/>
      <c r="CZ2" s="180"/>
      <c r="DA2" s="180"/>
      <c r="DB2" s="181"/>
    </row>
    <row r="3" spans="1:111" ht="42.75" customHeight="1">
      <c r="A3" s="1"/>
      <c r="B3" s="183"/>
      <c r="C3" s="183"/>
      <c r="D3" s="183"/>
      <c r="E3" s="185"/>
      <c r="F3" s="185"/>
      <c r="G3" s="185"/>
      <c r="H3" s="185"/>
      <c r="I3" s="185"/>
      <c r="J3" s="188"/>
      <c r="K3" s="188" t="s">
        <v>9</v>
      </c>
      <c r="L3" s="188" t="s">
        <v>10</v>
      </c>
      <c r="M3" s="188" t="s">
        <v>11</v>
      </c>
      <c r="N3" s="195"/>
      <c r="O3" s="195"/>
      <c r="P3" s="195"/>
      <c r="Q3" s="5" t="s">
        <v>20</v>
      </c>
      <c r="R3" s="6" t="s">
        <v>21</v>
      </c>
      <c r="S3" s="7" t="s">
        <v>22</v>
      </c>
      <c r="T3" s="7" t="s">
        <v>23</v>
      </c>
      <c r="U3" s="7" t="s">
        <v>24</v>
      </c>
      <c r="V3" s="8" t="s">
        <v>25</v>
      </c>
      <c r="W3" s="8" t="s">
        <v>26</v>
      </c>
      <c r="X3" s="8" t="s">
        <v>27</v>
      </c>
      <c r="Y3" s="8" t="s">
        <v>28</v>
      </c>
      <c r="Z3" s="8" t="s">
        <v>29</v>
      </c>
      <c r="AA3" s="8" t="s">
        <v>30</v>
      </c>
      <c r="AB3" s="8" t="s">
        <v>31</v>
      </c>
      <c r="AC3" s="195"/>
      <c r="AD3" s="194"/>
      <c r="AF3" s="42" t="s">
        <v>189</v>
      </c>
      <c r="AG3" s="42" t="s">
        <v>195</v>
      </c>
      <c r="AH3" s="42" t="s">
        <v>197</v>
      </c>
      <c r="AI3" s="42" t="s">
        <v>198</v>
      </c>
      <c r="AJ3" s="42" t="s">
        <v>196</v>
      </c>
      <c r="AK3" s="42" t="s">
        <v>111</v>
      </c>
      <c r="AL3" s="42" t="s">
        <v>112</v>
      </c>
      <c r="AM3" s="42" t="s">
        <v>114</v>
      </c>
      <c r="AN3" s="42" t="s">
        <v>115</v>
      </c>
      <c r="AO3" s="42" t="s">
        <v>113</v>
      </c>
      <c r="AP3" s="42" t="s">
        <v>116</v>
      </c>
      <c r="AQ3" s="42" t="s">
        <v>117</v>
      </c>
      <c r="AR3" s="43" t="s">
        <v>118</v>
      </c>
      <c r="AS3" s="43" t="s">
        <v>119</v>
      </c>
      <c r="AT3" s="43" t="s">
        <v>121</v>
      </c>
      <c r="AU3" s="43" t="s">
        <v>120</v>
      </c>
      <c r="AV3" s="43" t="s">
        <v>122</v>
      </c>
      <c r="AW3" s="43" t="s">
        <v>180</v>
      </c>
      <c r="AX3" s="43" t="s">
        <v>181</v>
      </c>
      <c r="AY3" s="43" t="s">
        <v>124</v>
      </c>
      <c r="AZ3" s="43" t="s">
        <v>125</v>
      </c>
      <c r="BA3" s="43" t="s">
        <v>124</v>
      </c>
      <c r="BB3" s="43" t="s">
        <v>125</v>
      </c>
      <c r="BC3" s="43" t="s">
        <v>124</v>
      </c>
      <c r="BD3" s="43" t="s">
        <v>125</v>
      </c>
      <c r="BE3" s="43" t="s">
        <v>139</v>
      </c>
      <c r="BF3" s="43" t="s">
        <v>124</v>
      </c>
      <c r="BG3" s="43" t="s">
        <v>125</v>
      </c>
      <c r="BH3" s="43" t="s">
        <v>124</v>
      </c>
      <c r="BI3" s="43" t="s">
        <v>125</v>
      </c>
      <c r="BJ3" s="43" t="s">
        <v>124</v>
      </c>
      <c r="BK3" s="43" t="s">
        <v>125</v>
      </c>
      <c r="BL3" s="43" t="s">
        <v>139</v>
      </c>
      <c r="BM3" s="43" t="s">
        <v>124</v>
      </c>
      <c r="BN3" s="43" t="s">
        <v>125</v>
      </c>
      <c r="BO3" s="43" t="s">
        <v>124</v>
      </c>
      <c r="BP3" s="43" t="s">
        <v>125</v>
      </c>
      <c r="BQ3" s="43" t="s">
        <v>124</v>
      </c>
      <c r="BR3" s="43" t="s">
        <v>125</v>
      </c>
      <c r="BS3" s="43" t="s">
        <v>139</v>
      </c>
      <c r="BT3" s="43" t="s">
        <v>124</v>
      </c>
      <c r="BU3" s="43" t="s">
        <v>125</v>
      </c>
      <c r="BV3" s="43" t="s">
        <v>124</v>
      </c>
      <c r="BW3" s="43" t="s">
        <v>125</v>
      </c>
      <c r="BX3" s="43" t="s">
        <v>124</v>
      </c>
      <c r="BY3" s="43" t="s">
        <v>125</v>
      </c>
      <c r="BZ3" s="43" t="s">
        <v>139</v>
      </c>
      <c r="CA3" s="43" t="s">
        <v>124</v>
      </c>
      <c r="CB3" s="43" t="s">
        <v>125</v>
      </c>
      <c r="CC3" s="43" t="s">
        <v>124</v>
      </c>
      <c r="CD3" s="43" t="s">
        <v>125</v>
      </c>
      <c r="CE3" s="43" t="s">
        <v>124</v>
      </c>
      <c r="CF3" s="43" t="s">
        <v>125</v>
      </c>
      <c r="CG3" s="43" t="s">
        <v>139</v>
      </c>
      <c r="CH3" s="43" t="s">
        <v>124</v>
      </c>
      <c r="CI3" s="43" t="s">
        <v>125</v>
      </c>
      <c r="CJ3" s="43" t="s">
        <v>124</v>
      </c>
      <c r="CK3" s="43" t="s">
        <v>125</v>
      </c>
      <c r="CL3" s="43" t="s">
        <v>124</v>
      </c>
      <c r="CM3" s="43" t="s">
        <v>125</v>
      </c>
      <c r="CN3" s="43" t="s">
        <v>139</v>
      </c>
      <c r="CO3" s="43" t="s">
        <v>124</v>
      </c>
      <c r="CP3" s="43" t="s">
        <v>125</v>
      </c>
      <c r="CQ3" s="43" t="s">
        <v>124</v>
      </c>
      <c r="CR3" s="43" t="s">
        <v>125</v>
      </c>
      <c r="CS3" s="43" t="s">
        <v>124</v>
      </c>
      <c r="CT3" s="43" t="s">
        <v>125</v>
      </c>
      <c r="CU3" s="43" t="s">
        <v>139</v>
      </c>
      <c r="CV3" s="43" t="s">
        <v>124</v>
      </c>
      <c r="CW3" s="43" t="s">
        <v>125</v>
      </c>
      <c r="CX3" s="43" t="s">
        <v>124</v>
      </c>
      <c r="CY3" s="43" t="s">
        <v>125</v>
      </c>
      <c r="CZ3" s="43" t="s">
        <v>124</v>
      </c>
      <c r="DA3" s="43" t="s">
        <v>125</v>
      </c>
      <c r="DB3" s="43" t="s">
        <v>139</v>
      </c>
      <c r="DC3" s="43" t="s">
        <v>134</v>
      </c>
      <c r="DD3" s="43" t="s">
        <v>135</v>
      </c>
      <c r="DE3" s="43" t="s">
        <v>136</v>
      </c>
      <c r="DF3" s="43" t="s">
        <v>137</v>
      </c>
      <c r="DG3" s="9" t="s">
        <v>138</v>
      </c>
    </row>
    <row r="4" spans="1:111" s="40" customFormat="1" ht="29.25" customHeight="1">
      <c r="A4" s="35"/>
      <c r="B4" s="36"/>
      <c r="C4" s="36"/>
      <c r="D4" s="36"/>
      <c r="E4" s="37">
        <f>'申請書'!F14</f>
        <v>0</v>
      </c>
      <c r="F4" s="33">
        <f>'申請書'!F15</f>
        <v>0</v>
      </c>
      <c r="G4" s="33">
        <f>'申請書'!F16</f>
        <v>0</v>
      </c>
      <c r="H4" s="33">
        <f>'申請書'!F17</f>
        <v>0</v>
      </c>
      <c r="I4" s="33">
        <f>'申請書'!F18</f>
        <v>0</v>
      </c>
      <c r="J4" s="38">
        <f>'申請書'!E80</f>
        <v>0</v>
      </c>
      <c r="K4" s="38">
        <f>'申請書'!E81</f>
        <v>0</v>
      </c>
      <c r="L4" s="38">
        <f>'申請書'!E82</f>
        <v>0</v>
      </c>
      <c r="M4" s="38">
        <f>'申請書'!E83</f>
        <v>0</v>
      </c>
      <c r="N4" s="39"/>
      <c r="O4" s="39"/>
      <c r="P4" s="39"/>
      <c r="Q4" s="52">
        <f>AK4</f>
        <v>0</v>
      </c>
      <c r="R4" s="28">
        <f>IF(OR(AM4="○",AN4="○",AO4="○"),"○","")</f>
      </c>
      <c r="S4" s="54">
        <f>IF(OR(AH4="○",AI4="○"),"○","")</f>
      </c>
      <c r="T4" s="54">
        <f>AG4</f>
        <v>0</v>
      </c>
      <c r="U4" s="54">
        <f>AJ4</f>
        <v>0</v>
      </c>
      <c r="V4" s="47">
        <f>HOUR(BE4)+ROUND(MINUTE(BE4)/60,2)</f>
        <v>0</v>
      </c>
      <c r="W4" s="47">
        <f>HOUR(BL4)+ROUND(MINUTE(BL4)/60,2)</f>
        <v>0</v>
      </c>
      <c r="X4" s="47">
        <f>HOUR(BS4)+ROUND(MINUTE(BS4)/60,2)</f>
        <v>0</v>
      </c>
      <c r="Y4" s="47">
        <f>HOUR(BZ4)+ROUND(MINUTE(BZ4)/60,2)</f>
        <v>0</v>
      </c>
      <c r="Z4" s="47">
        <f>HOUR(CG4)+ROUND(MINUTE(CG4)/60,2)</f>
        <v>0</v>
      </c>
      <c r="AA4" s="47">
        <f>HOUR(CN4)+ROUND(MINUTE(CN4)/60,2)</f>
        <v>0</v>
      </c>
      <c r="AB4" s="47">
        <f>HOUR(CU4)+ROUND(MINUTE(CU4)/60,2)</f>
        <v>0</v>
      </c>
      <c r="AC4" s="28">
        <f>'申請書'!P59</f>
        <v>0</v>
      </c>
      <c r="AD4" s="38"/>
      <c r="AF4" s="53" t="str">
        <f>'申請書'!L1</f>
        <v>令和　年　月　日</v>
      </c>
      <c r="AG4" s="55">
        <f>'申請書'!P22</f>
        <v>0</v>
      </c>
      <c r="AH4" s="55">
        <f>'申請書'!P23</f>
        <v>0</v>
      </c>
      <c r="AI4" s="55">
        <f>'申請書'!P24</f>
        <v>0</v>
      </c>
      <c r="AJ4" s="55">
        <f>'申請書'!P25</f>
        <v>0</v>
      </c>
      <c r="AK4" s="52">
        <f>'申請書'!K31</f>
        <v>0</v>
      </c>
      <c r="AL4" s="52">
        <f>'申請書'!K32</f>
        <v>0</v>
      </c>
      <c r="AM4" s="52">
        <f>'申請書'!N33</f>
        <v>0</v>
      </c>
      <c r="AN4" s="52">
        <f>'申請書'!N34</f>
        <v>0</v>
      </c>
      <c r="AO4" s="52">
        <f>'申請書'!N35</f>
        <v>0</v>
      </c>
      <c r="AP4" s="52">
        <f>'申請書'!K36</f>
        <v>0</v>
      </c>
      <c r="AQ4" s="52">
        <f>'申請書'!K37</f>
        <v>0</v>
      </c>
      <c r="AR4" s="52">
        <f>'申請書'!N37</f>
        <v>0</v>
      </c>
      <c r="AS4" s="52">
        <f>'申請書'!N38</f>
        <v>0</v>
      </c>
      <c r="AT4" s="52">
        <f>'申請書'!K39</f>
        <v>0</v>
      </c>
      <c r="AU4" s="52">
        <f>'申請書'!N39</f>
        <v>0</v>
      </c>
      <c r="AV4" s="44">
        <f>'申請書'!G44</f>
        <v>0</v>
      </c>
      <c r="AW4" s="50">
        <f>'申請書'!P66</f>
        <v>0</v>
      </c>
      <c r="AX4" s="50">
        <f>'申請書'!P67</f>
        <v>0</v>
      </c>
      <c r="AY4" s="41">
        <f>'申請書'!B51</f>
        <v>0</v>
      </c>
      <c r="AZ4" s="41">
        <f>'申請書'!C51</f>
        <v>0</v>
      </c>
      <c r="BA4" s="41">
        <f>'申請書'!B52</f>
        <v>0</v>
      </c>
      <c r="BB4" s="41">
        <f>'申請書'!C52</f>
        <v>0</v>
      </c>
      <c r="BC4" s="41">
        <f>'申請書'!B53</f>
        <v>0</v>
      </c>
      <c r="BD4" s="41">
        <f>'申請書'!C53</f>
        <v>0</v>
      </c>
      <c r="BE4" s="41">
        <f>(AZ4-AY4)+(BB4-BA4)+(BD4-BC4)</f>
        <v>0</v>
      </c>
      <c r="BF4" s="41">
        <f>'申請書'!D51</f>
        <v>0</v>
      </c>
      <c r="BG4" s="41">
        <f>'申請書'!E51</f>
        <v>0</v>
      </c>
      <c r="BH4" s="41">
        <f>'申請書'!D52</f>
        <v>0</v>
      </c>
      <c r="BI4" s="41">
        <f>'申請書'!E52</f>
        <v>0</v>
      </c>
      <c r="BJ4" s="41">
        <f>'申請書'!D53</f>
        <v>0</v>
      </c>
      <c r="BK4" s="41">
        <f>'申請書'!E53</f>
        <v>0</v>
      </c>
      <c r="BL4" s="41">
        <f>(BG4-BF4)+(BI4-BH4)+(BK4-BJ4)</f>
        <v>0</v>
      </c>
      <c r="BM4" s="41">
        <f>'申請書'!F51</f>
        <v>0</v>
      </c>
      <c r="BN4" s="41">
        <f>'申請書'!G51</f>
        <v>0</v>
      </c>
      <c r="BO4" s="41">
        <f>'申請書'!F52</f>
        <v>0</v>
      </c>
      <c r="BP4" s="41">
        <f>'申請書'!G52</f>
        <v>0</v>
      </c>
      <c r="BQ4" s="41">
        <f>'申請書'!F53</f>
        <v>0</v>
      </c>
      <c r="BR4" s="41">
        <f>'申請書'!G53</f>
        <v>0</v>
      </c>
      <c r="BS4" s="41">
        <f>(BN4-BM4)+(BP4-BO4)+(BR4-BQ4)</f>
        <v>0</v>
      </c>
      <c r="BT4" s="41">
        <f>'申請書'!H51</f>
        <v>0</v>
      </c>
      <c r="BU4" s="41">
        <f>'申請書'!I51</f>
        <v>0</v>
      </c>
      <c r="BV4" s="41">
        <f>'申請書'!H52</f>
        <v>0</v>
      </c>
      <c r="BW4" s="41">
        <f>'申請書'!I52</f>
        <v>0</v>
      </c>
      <c r="BX4" s="41">
        <f>'申請書'!H53</f>
        <v>0</v>
      </c>
      <c r="BY4" s="41">
        <f>'申請書'!I53</f>
        <v>0</v>
      </c>
      <c r="BZ4" s="41">
        <f>(BU4-BT4)+(BW4-BV4)+(BY4-BX4)</f>
        <v>0</v>
      </c>
      <c r="CA4" s="41">
        <f>'申請書'!J51</f>
        <v>0</v>
      </c>
      <c r="CB4" s="41">
        <f>'申請書'!K51</f>
        <v>0</v>
      </c>
      <c r="CC4" s="41">
        <f>'申請書'!J52</f>
        <v>0</v>
      </c>
      <c r="CD4" s="41">
        <f>'申請書'!K52</f>
        <v>0</v>
      </c>
      <c r="CE4" s="41">
        <f>'申請書'!J53</f>
        <v>0</v>
      </c>
      <c r="CF4" s="41">
        <f>'申請書'!K53</f>
        <v>0</v>
      </c>
      <c r="CG4" s="41">
        <f>(CB4-CA4)+(CD4-CC4)+(CF4-CE4)</f>
        <v>0</v>
      </c>
      <c r="CH4" s="41">
        <f>'申請書'!L51</f>
        <v>0</v>
      </c>
      <c r="CI4" s="41">
        <f>'申請書'!M51</f>
        <v>0</v>
      </c>
      <c r="CJ4" s="41">
        <f>'申請書'!L52</f>
        <v>0</v>
      </c>
      <c r="CK4" s="41">
        <f>'申請書'!M52</f>
        <v>0</v>
      </c>
      <c r="CL4" s="41">
        <f>'申請書'!L53</f>
        <v>0</v>
      </c>
      <c r="CM4" s="41">
        <f>'申請書'!M53</f>
        <v>0</v>
      </c>
      <c r="CN4" s="41">
        <f>(CI4-CH4)+(CK4-CJ4)+(CM4-CL4)</f>
        <v>0</v>
      </c>
      <c r="CO4" s="41">
        <f>'申請書'!N51</f>
        <v>0</v>
      </c>
      <c r="CP4" s="41">
        <f>'申請書'!O51</f>
        <v>0</v>
      </c>
      <c r="CQ4" s="41">
        <f>'申請書'!N52</f>
        <v>0</v>
      </c>
      <c r="CR4" s="41">
        <f>'申請書'!O52</f>
        <v>0</v>
      </c>
      <c r="CS4" s="41">
        <f>'申請書'!N53</f>
        <v>0</v>
      </c>
      <c r="CT4" s="41">
        <f>'申請書'!O53</f>
        <v>0</v>
      </c>
      <c r="CU4" s="41">
        <f>(CP4-CO4)+(CR4-CQ4)+(CT4-CS4)</f>
        <v>0</v>
      </c>
      <c r="CV4" s="41">
        <f>'申請書'!P51</f>
        <v>0</v>
      </c>
      <c r="CW4" s="41">
        <f>'申請書'!Q51</f>
        <v>0</v>
      </c>
      <c r="CX4" s="41">
        <f>'申請書'!P52</f>
        <v>0</v>
      </c>
      <c r="CY4" s="41">
        <f>'申請書'!Q52</f>
        <v>0</v>
      </c>
      <c r="CZ4" s="41">
        <f>'申請書'!P53</f>
        <v>0</v>
      </c>
      <c r="DA4" s="41">
        <f>'申請書'!Q53</f>
        <v>0</v>
      </c>
      <c r="DB4" s="41">
        <f>(CW4-CV4)+(CY4-CX4)+(DA4-CZ4)</f>
        <v>0</v>
      </c>
      <c r="DC4" s="44">
        <f>'申請書'!D72</f>
        <v>0</v>
      </c>
      <c r="DD4" s="44">
        <f>'申請書'!G72</f>
        <v>0</v>
      </c>
      <c r="DE4" s="44">
        <f>'申請書'!J72</f>
        <v>0</v>
      </c>
      <c r="DF4" s="44">
        <f>'申請書'!M72</f>
        <v>0</v>
      </c>
      <c r="DG4" s="45">
        <f>'申請書'!B77</f>
        <v>0</v>
      </c>
    </row>
    <row r="5" spans="1:28" ht="24.75" customHeight="1">
      <c r="A5" s="10"/>
      <c r="B5" s="10"/>
      <c r="C5" s="10"/>
      <c r="D5" s="10"/>
      <c r="E5" s="11"/>
      <c r="F5" s="10"/>
      <c r="G5" s="11"/>
      <c r="H5" s="11"/>
      <c r="I5" s="11"/>
      <c r="K5" s="13"/>
      <c r="L5" s="13"/>
      <c r="M5" s="13"/>
      <c r="N5" s="14"/>
      <c r="O5" s="14"/>
      <c r="P5" s="11"/>
      <c r="Q5" s="11"/>
      <c r="R5" s="11"/>
      <c r="S5" s="11"/>
      <c r="T5" s="11"/>
      <c r="U5" s="11"/>
      <c r="V5" s="15"/>
      <c r="W5" s="15"/>
      <c r="X5" s="15"/>
      <c r="Y5" s="15"/>
      <c r="Z5" s="15"/>
      <c r="AA5" s="15"/>
      <c r="AB5" s="15"/>
    </row>
  </sheetData>
  <sheetProtection/>
  <mergeCells count="29">
    <mergeCell ref="AG2:AJ2"/>
    <mergeCell ref="AD2:AD3"/>
    <mergeCell ref="N2:N3"/>
    <mergeCell ref="O2:O3"/>
    <mergeCell ref="P2:P3"/>
    <mergeCell ref="Q2:R2"/>
    <mergeCell ref="S2:U2"/>
    <mergeCell ref="V2:AB2"/>
    <mergeCell ref="AC2:AC3"/>
    <mergeCell ref="H2:H3"/>
    <mergeCell ref="I2:I3"/>
    <mergeCell ref="J2:J3"/>
    <mergeCell ref="K2:K3"/>
    <mergeCell ref="L2:L3"/>
    <mergeCell ref="M2:M3"/>
    <mergeCell ref="B2:B3"/>
    <mergeCell ref="C2:C3"/>
    <mergeCell ref="D2:D3"/>
    <mergeCell ref="E2:E3"/>
    <mergeCell ref="F2:F3"/>
    <mergeCell ref="G2:G3"/>
    <mergeCell ref="CA2:CG2"/>
    <mergeCell ref="CH2:CN2"/>
    <mergeCell ref="CO2:CU2"/>
    <mergeCell ref="CV2:DB2"/>
    <mergeCell ref="AY2:BE2"/>
    <mergeCell ref="BF2:BL2"/>
    <mergeCell ref="BM2:BS2"/>
    <mergeCell ref="BT2:BZ2"/>
  </mergeCells>
  <dataValidations count="8">
    <dataValidation type="list" allowBlank="1" showInputMessage="1" showErrorMessage="1" sqref="Q5:Q65536 Q1:Q3">
      <formula1>#REF!</formula1>
    </dataValidation>
    <dataValidation type="list" allowBlank="1" showInputMessage="1" showErrorMessage="1" sqref="R5:R65536 R1:R3">
      <formula1>#REF!</formula1>
    </dataValidation>
    <dataValidation type="list" allowBlank="1" showInputMessage="1" showErrorMessage="1" sqref="S5:S65536 S1:S3">
      <formula1>#REF!</formula1>
    </dataValidation>
    <dataValidation type="list" allowBlank="1" showInputMessage="1" showErrorMessage="1" sqref="T5:T65536 T1:T3">
      <formula1>#REF!</formula1>
    </dataValidation>
    <dataValidation type="list" allowBlank="1" showInputMessage="1" showErrorMessage="1" sqref="U5:U65536 U1:U3">
      <formula1>#REF!</formula1>
    </dataValidation>
    <dataValidation type="list" allowBlank="1" showInputMessage="1" showErrorMessage="1" sqref="AC5:AC65536 AC1:AC3">
      <formula1>#REF!</formula1>
    </dataValidation>
    <dataValidation type="list" allowBlank="1" showInputMessage="1" showErrorMessage="1" sqref="N1:N65536">
      <formula1>#REF!</formula1>
    </dataValidation>
    <dataValidation type="list" allowBlank="1" showInputMessage="1" showErrorMessage="1" sqref="P1:P65536">
      <formula1>#REF!</formula1>
    </dataValidation>
  </dataValidations>
  <printOptions/>
  <pageMargins left="0.32" right="0.22" top="0.3937007874015748" bottom="0.2755905511811024" header="0.31496062992125984" footer="0.15748031496062992"/>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hatsumata-pc</cp:lastModifiedBy>
  <cp:lastPrinted>2020-10-12T04:44:54Z</cp:lastPrinted>
  <dcterms:created xsi:type="dcterms:W3CDTF">2020-10-04T00:57:54Z</dcterms:created>
  <dcterms:modified xsi:type="dcterms:W3CDTF">2020-10-13T08:13:40Z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